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M:\Prices\Excel price lists\Per January 2021\Pricelists-January2023-Edit16-02\"/>
    </mc:Choice>
  </mc:AlternateContent>
  <xr:revisionPtr revIDLastSave="0" documentId="13_ncr:1_{59437F3B-B26E-4E75-91C2-122FE3449F7E}" xr6:coauthVersionLast="47" xr6:coauthVersionMax="47" xr10:uidLastSave="{00000000-0000-0000-0000-000000000000}"/>
  <bookViews>
    <workbookView xWindow="-120" yWindow="-120" windowWidth="38640" windowHeight="21240" xr2:uid="{00000000-000D-0000-FFFF-FFFF00000000}"/>
  </bookViews>
  <sheets>
    <sheet name="Purchase License" sheetId="4" r:id="rId1"/>
    <sheet name="Subscription License"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8" i="5" l="1"/>
  <c r="E20" i="5"/>
  <c r="F20" i="5" s="1"/>
  <c r="E19" i="5"/>
  <c r="F19" i="5" s="1"/>
  <c r="E17" i="5"/>
  <c r="F17" i="5" s="1"/>
  <c r="F170" i="4"/>
  <c r="E21" i="4"/>
  <c r="F21" i="4" s="1"/>
  <c r="E20" i="4"/>
  <c r="F20" i="4" s="1"/>
  <c r="E18" i="4"/>
  <c r="F18" i="4" s="1"/>
  <c r="F154" i="5"/>
  <c r="F153" i="5"/>
  <c r="F152" i="5"/>
  <c r="F151" i="5"/>
  <c r="F150" i="5"/>
  <c r="F149" i="5"/>
  <c r="F148" i="5"/>
  <c r="F147" i="5"/>
  <c r="F143" i="5"/>
  <c r="F142" i="5"/>
  <c r="F141" i="5"/>
  <c r="F140" i="5"/>
  <c r="F139" i="5"/>
  <c r="F138" i="5"/>
  <c r="F137" i="5"/>
  <c r="F136" i="5"/>
  <c r="F132" i="5"/>
  <c r="F131" i="5"/>
  <c r="F130" i="5"/>
  <c r="F129" i="5"/>
  <c r="F128" i="5"/>
  <c r="F127" i="5"/>
  <c r="F126" i="5"/>
  <c r="F125" i="5"/>
  <c r="F76" i="5"/>
  <c r="F75" i="5"/>
  <c r="F40" i="5"/>
  <c r="F39" i="5"/>
  <c r="F38" i="5"/>
  <c r="F37" i="5"/>
  <c r="F36" i="5"/>
  <c r="F35" i="5"/>
  <c r="F34" i="5"/>
  <c r="F33" i="5"/>
  <c r="F155" i="5" l="1"/>
  <c r="F144" i="5"/>
  <c r="F133" i="5"/>
  <c r="F41" i="5"/>
  <c r="F156" i="4" l="1"/>
  <c r="F155" i="4"/>
  <c r="F154" i="4"/>
  <c r="F153" i="4"/>
  <c r="F152" i="4"/>
  <c r="F151" i="4"/>
  <c r="F150" i="4"/>
  <c r="F149" i="4"/>
  <c r="F145" i="4"/>
  <c r="F144" i="4"/>
  <c r="F143" i="4"/>
  <c r="F142" i="4"/>
  <c r="F141" i="4"/>
  <c r="F140" i="4"/>
  <c r="F139" i="4"/>
  <c r="F138" i="4"/>
  <c r="F134" i="4"/>
  <c r="F133" i="4"/>
  <c r="F132" i="4"/>
  <c r="F131" i="4"/>
  <c r="F130" i="4"/>
  <c r="F129" i="4"/>
  <c r="F128" i="4"/>
  <c r="F127" i="4"/>
  <c r="F78" i="4"/>
  <c r="F77" i="4"/>
  <c r="F41" i="4"/>
  <c r="F40" i="4"/>
  <c r="F39" i="4"/>
  <c r="F38" i="4"/>
  <c r="F37" i="4"/>
  <c r="F36" i="4"/>
  <c r="F35" i="4"/>
  <c r="F34" i="4"/>
  <c r="F64" i="4"/>
  <c r="F62" i="5"/>
  <c r="F165" i="5"/>
  <c r="F164" i="5"/>
  <c r="F163" i="5"/>
  <c r="F162" i="5"/>
  <c r="F161" i="5"/>
  <c r="F160" i="5"/>
  <c r="F159" i="5"/>
  <c r="F158" i="5"/>
  <c r="F121" i="5"/>
  <c r="F120" i="5"/>
  <c r="F119" i="5"/>
  <c r="F118" i="5"/>
  <c r="F117" i="5"/>
  <c r="F116" i="5"/>
  <c r="F115" i="5"/>
  <c r="F114" i="5"/>
  <c r="F110" i="5"/>
  <c r="F109" i="5"/>
  <c r="F108" i="5"/>
  <c r="F107" i="5"/>
  <c r="F106" i="5"/>
  <c r="F105" i="5"/>
  <c r="F104" i="5"/>
  <c r="F103" i="5"/>
  <c r="F86" i="5"/>
  <c r="F85" i="5"/>
  <c r="F84" i="5"/>
  <c r="F83" i="5"/>
  <c r="F82" i="5"/>
  <c r="F81" i="5"/>
  <c r="F80" i="5"/>
  <c r="F79" i="5"/>
  <c r="F72" i="5"/>
  <c r="F71" i="5"/>
  <c r="F70" i="5"/>
  <c r="F69" i="5"/>
  <c r="F68" i="5"/>
  <c r="F67" i="5"/>
  <c r="F66" i="5"/>
  <c r="F65" i="5"/>
  <c r="F100" i="5"/>
  <c r="F97" i="5"/>
  <c r="F96" i="5"/>
  <c r="F95" i="5"/>
  <c r="F94" i="5"/>
  <c r="F93" i="5"/>
  <c r="F92" i="5"/>
  <c r="F91" i="5"/>
  <c r="F90" i="5"/>
  <c r="F59" i="5"/>
  <c r="F58" i="5"/>
  <c r="F57" i="5"/>
  <c r="F56" i="5"/>
  <c r="F55" i="5"/>
  <c r="F54" i="5"/>
  <c r="F53" i="5"/>
  <c r="F52" i="5"/>
  <c r="F48" i="5"/>
  <c r="F47" i="5"/>
  <c r="F46" i="5"/>
  <c r="F45" i="5"/>
  <c r="F44" i="5"/>
  <c r="F30" i="5"/>
  <c r="F29" i="5"/>
  <c r="F25" i="5"/>
  <c r="F24" i="5"/>
  <c r="F23" i="5"/>
  <c r="F22" i="5"/>
  <c r="F18" i="5"/>
  <c r="F16" i="5"/>
  <c r="F15" i="5"/>
  <c r="F13" i="5"/>
  <c r="F12" i="5"/>
  <c r="F11" i="5"/>
  <c r="F10" i="5"/>
  <c r="F9" i="5"/>
  <c r="F8" i="5"/>
  <c r="F7" i="5"/>
  <c r="F6" i="5"/>
  <c r="F169" i="5" l="1"/>
  <c r="J3" i="5" s="1"/>
  <c r="F135" i="4"/>
  <c r="F146" i="4"/>
  <c r="H146" i="4" s="1"/>
  <c r="F157" i="4"/>
  <c r="H157" i="4" s="1"/>
  <c r="F42" i="4"/>
  <c r="H42" i="4" s="1"/>
  <c r="F60" i="5"/>
  <c r="F98" i="5"/>
  <c r="F73" i="5"/>
  <c r="F27" i="5"/>
  <c r="F111" i="5"/>
  <c r="F122" i="5"/>
  <c r="F166" i="5"/>
  <c r="F87" i="5"/>
  <c r="F49" i="5"/>
  <c r="F24" i="4"/>
  <c r="F25" i="4"/>
  <c r="F26" i="4"/>
  <c r="F23" i="4"/>
  <c r="F93" i="4"/>
  <c r="F94" i="4"/>
  <c r="F95" i="4"/>
  <c r="F96" i="4"/>
  <c r="F97" i="4"/>
  <c r="F98" i="4"/>
  <c r="F99" i="4"/>
  <c r="F92" i="4"/>
  <c r="F54" i="4"/>
  <c r="F31" i="4"/>
  <c r="F30" i="4"/>
  <c r="J2" i="5" l="1"/>
  <c r="H135" i="4"/>
  <c r="F100" i="4"/>
  <c r="H100" i="4" s="1"/>
  <c r="F102" i="4" l="1"/>
  <c r="F61" i="4" l="1"/>
  <c r="F60" i="4"/>
  <c r="F59" i="4"/>
  <c r="F58" i="4"/>
  <c r="F57" i="4"/>
  <c r="F56" i="4"/>
  <c r="F55" i="4"/>
  <c r="F62" i="4" l="1"/>
  <c r="F161" i="4"/>
  <c r="F117" i="4"/>
  <c r="F106" i="4"/>
  <c r="F82" i="4"/>
  <c r="F68" i="4"/>
  <c r="F8" i="4"/>
  <c r="F112" i="4"/>
  <c r="F111" i="4"/>
  <c r="F110" i="4"/>
  <c r="F109" i="4"/>
  <c r="F108" i="4"/>
  <c r="F107" i="4"/>
  <c r="F172" i="4"/>
  <c r="F74" i="4"/>
  <c r="F73" i="4"/>
  <c r="F72" i="4"/>
  <c r="F71" i="4"/>
  <c r="F70" i="4"/>
  <c r="F69" i="4"/>
  <c r="F67" i="4"/>
  <c r="F88" i="4"/>
  <c r="F87" i="4"/>
  <c r="F86" i="4"/>
  <c r="F85" i="4"/>
  <c r="F84" i="4"/>
  <c r="F83" i="4"/>
  <c r="F81" i="4"/>
  <c r="F167" i="4"/>
  <c r="F166" i="4"/>
  <c r="F165" i="4"/>
  <c r="F164" i="4"/>
  <c r="F163" i="4"/>
  <c r="F162" i="4"/>
  <c r="F160" i="4"/>
  <c r="F123" i="4"/>
  <c r="F122" i="4"/>
  <c r="F121" i="4"/>
  <c r="F120" i="4"/>
  <c r="F119" i="4"/>
  <c r="F118" i="4"/>
  <c r="F116" i="4"/>
  <c r="F105" i="4"/>
  <c r="F50" i="4"/>
  <c r="F49" i="4"/>
  <c r="F48" i="4"/>
  <c r="F47" i="4"/>
  <c r="F46" i="4"/>
  <c r="F14" i="4"/>
  <c r="F13" i="4"/>
  <c r="F12" i="4"/>
  <c r="F19" i="4"/>
  <c r="F17" i="4"/>
  <c r="F16" i="4"/>
  <c r="F11" i="4"/>
  <c r="F10" i="4"/>
  <c r="F9" i="4"/>
  <c r="F7" i="4"/>
  <c r="K4" i="4" l="1"/>
  <c r="H62" i="4"/>
  <c r="F28" i="4"/>
  <c r="F51" i="4"/>
  <c r="H51" i="4" s="1"/>
  <c r="F113" i="4"/>
  <c r="H113" i="4" s="1"/>
  <c r="F168" i="4"/>
  <c r="H168" i="4" s="1"/>
  <c r="F89" i="4"/>
  <c r="H89" i="4" s="1"/>
  <c r="F75" i="4"/>
  <c r="H75" i="4" s="1"/>
  <c r="F124" i="4"/>
  <c r="H28" i="4" l="1"/>
  <c r="F171" i="4"/>
  <c r="K3" i="4" s="1"/>
  <c r="H124" i="4"/>
  <c r="K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I7" authorId="0" shapeId="0" xr:uid="{53B05367-75AC-4D84-8B3F-8DCFA7C5F500}">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I8" authorId="0" shapeId="0" xr:uid="{ED0DC341-8ED9-4A44-BC99-E1CC7B3FE9C8}">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I9" authorId="0" shapeId="0" xr:uid="{195FF786-3CB8-43CC-A7AF-1C6FCFCF74F6}">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I10" authorId="0" shapeId="0" xr:uid="{AC620B73-961D-4361-8913-BE90E3BD7F8C}">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I11" authorId="0" shapeId="0" xr:uid="{5D68E916-4ED0-4A2C-9A72-2BA27BB6EF15}">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I176" authorId="0" shapeId="0" xr:uid="{E249F8CB-2AF8-415C-AE6A-D4B36F8A6FA5}">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6" authorId="0" shapeId="0" xr:uid="{AA5259CD-FBC0-4FB8-9A92-468AA31E0261}">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7" authorId="0" shapeId="0" xr:uid="{496AA0EE-8B96-42FB-998A-A18CA04FD605}">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8" authorId="0" shapeId="0" xr:uid="{D63C4DA6-41A3-4BA8-A6B2-D20B72B2D6C5}">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9" authorId="0" shapeId="0" xr:uid="{F3B7B059-62DB-4A70-9174-2FB7A558DBE9}">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10" authorId="0" shapeId="0" xr:uid="{3822B407-C85C-42CD-99CC-E7AB1B66497B}">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List>
</comments>
</file>

<file path=xl/sharedStrings.xml><?xml version="1.0" encoding="utf-8"?>
<sst xmlns="http://schemas.openxmlformats.org/spreadsheetml/2006/main" count="804" uniqueCount="85">
  <si>
    <t>Purchase Licenses for NAV &amp; Business Central on-premises</t>
  </si>
  <si>
    <t>TOTAL</t>
  </si>
  <si>
    <t>NOK</t>
  </si>
  <si>
    <t>License price</t>
  </si>
  <si>
    <t>Yearly Enhancement Plan</t>
  </si>
  <si>
    <t>NAV Full or BC Essential &amp; Premium Users</t>
  </si>
  <si>
    <t>Size</t>
  </si>
  <si>
    <t>Extra Usage &amp; fees</t>
  </si>
  <si>
    <t>Description</t>
  </si>
  <si>
    <t>Qty.</t>
  </si>
  <si>
    <t>Price</t>
  </si>
  <si>
    <t>Total Price</t>
  </si>
  <si>
    <t>Enhancement Plan</t>
  </si>
  <si>
    <t>Comment</t>
  </si>
  <si>
    <t>100-</t>
  </si>
  <si>
    <t>XXL</t>
  </si>
  <si>
    <t>Continia Document Capture - Base</t>
  </si>
  <si>
    <t>50-99</t>
  </si>
  <si>
    <t>XL</t>
  </si>
  <si>
    <t>20-49</t>
  </si>
  <si>
    <t>L</t>
  </si>
  <si>
    <t>6-19</t>
  </si>
  <si>
    <t>M</t>
  </si>
  <si>
    <t>1-5</t>
  </si>
  <si>
    <t>S</t>
  </si>
  <si>
    <t>Additional Companies (2.-4.)</t>
  </si>
  <si>
    <t>Max 3</t>
  </si>
  <si>
    <t>Additional Companies (5.-19.)</t>
  </si>
  <si>
    <t>Max 15</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</si>
  <si>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</si>
  <si>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</si>
  <si>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</si>
  <si>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</si>
  <si>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</si>
  <si>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</si>
  <si>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</si>
  <si>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</si>
  <si>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</si>
  <si>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</si>
  <si>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Fee for switching from one OCR type to another</t>
  </si>
  <si>
    <t>Continia Web Portal - Unlimited (&gt;=20 Named Approvers)</t>
  </si>
  <si>
    <t>Users accessing Continia Web Approval Portal, must be properly licensed in accordance with Microsoft licensing guide.</t>
  </si>
  <si>
    <t>Continia Web Portal - Limited (1-19 Named Approvers)</t>
  </si>
  <si>
    <t>XML Import</t>
  </si>
  <si>
    <t>Requires Document Capture Base License - 100 documents per month included in Continia Delivery Network</t>
  </si>
  <si>
    <t>Additional documents for XML Import</t>
  </si>
  <si>
    <t>Base License have 100 Continia Delivery Network documents per month included</t>
  </si>
  <si>
    <t>Continia Expense Management - Base</t>
  </si>
  <si>
    <t>Continia Document Output - Base</t>
  </si>
  <si>
    <t>XML Export</t>
  </si>
  <si>
    <t>Requires Document Output Base License - 100 documents per month included in Continia Delivery Network</t>
  </si>
  <si>
    <t>Additional documents for XML Export</t>
  </si>
  <si>
    <t>Continia Payment Management - Base</t>
  </si>
  <si>
    <t>Continia Payment Management - Statement Intelligence</t>
  </si>
  <si>
    <t>Continia Collection Management - Base</t>
  </si>
  <si>
    <t>License Prices, Total</t>
  </si>
  <si>
    <t>Enhancement Plan, Total</t>
  </si>
  <si>
    <t>Extra Usage, Total</t>
  </si>
  <si>
    <t>All prices are recommended prices excluding VAT and subject to change and availability</t>
  </si>
  <si>
    <t>Subscription Licenses for NAV &amp; Business Central on-premises</t>
  </si>
  <si>
    <t>Subscription License price pr. month</t>
  </si>
  <si>
    <t>Price pr. month</t>
  </si>
  <si>
    <t>Purchase Contracts</t>
  </si>
  <si>
    <t xml:space="preserve">Requires Document Capture Base and/or Expense Management License </t>
  </si>
  <si>
    <t>Additional Mileage submissions, each</t>
  </si>
  <si>
    <t xml:space="preserve">Base license have 2,000 Mileage submissions per year included </t>
  </si>
  <si>
    <t>Requires Payment Management Base License</t>
  </si>
  <si>
    <t>Continia Payment Management - Payment Approval</t>
  </si>
  <si>
    <t>Continia Payment Management - Service Provider Import</t>
  </si>
  <si>
    <t>Continia Payment Management - Direct Debit</t>
  </si>
  <si>
    <t>Enhancement Plan is mandatory, and 16 % of Purchase License value. Current yearly indexation rate is 5 %</t>
  </si>
  <si>
    <t>VALID FROM JANUARY 2023</t>
  </si>
  <si>
    <t>OCR included - see note for further info</t>
  </si>
  <si>
    <t>All licenses purchased from Nov 1, 2016, have 1,000 OCR pages per month included in Base License</t>
  </si>
  <si>
    <t>Only applicable for on-premises OCR</t>
  </si>
  <si>
    <t>Only available for NL localisation. Requires Payment Management Base License</t>
  </si>
  <si>
    <t>All Communications Modules are included.</t>
  </si>
  <si>
    <t>From 15,000 to 40,000 Additional OCR pages</t>
  </si>
  <si>
    <t>From 15,000 to 65,000 Additional OCR pages</t>
  </si>
  <si>
    <t>From 40,000 to 65,000 Additional OCR pages</t>
  </si>
  <si>
    <t>Additional AI Receipt Scannings, each</t>
  </si>
  <si>
    <t xml:space="preserve">Base license have 1,000 AI Receipt Scannings per year included </t>
  </si>
  <si>
    <t>Additional fees:</t>
  </si>
  <si>
    <t>Purchase License Value Merge &amp; Transfer fee</t>
  </si>
  <si>
    <t>Transfer fee when you transfer a purchase license value from one or more NAV/BC licenses to another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</si>
</sst>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4"/>
      <color theme="0" tint="-4.9989318521683403E-2"/>
      <name val="Segoe UI"/>
      <family val="2"/>
    </font>
    <font>
      <sz val="9"/>
      <color theme="1"/>
      <name val="Segoe UI"/>
      <family val="2"/>
    </font>
    <font>
      <b/>
      <sz val="9"/>
      <color theme="1"/>
      <name val="Segoe UI"/>
      <family val="2"/>
    </font>
    <font>
      <i/>
      <sz val="9"/>
      <color theme="0" tint="-4.9989318521683403E-2"/>
      <name val="Segoe UI"/>
      <family val="2"/>
    </font>
    <font>
      <b/>
      <sz val="9"/>
      <color theme="0"/>
      <name val="Segoe UI"/>
      <family val="2"/>
    </font>
    <font>
      <i/>
      <sz val="10"/>
      <color theme="0" tint="-4.9989318521683403E-2"/>
      <name val="Segoe UI"/>
      <family val="2"/>
    </font>
    <font>
      <u/>
      <sz val="9"/>
      <color theme="1"/>
      <name val="Segoe UI"/>
      <family val="2"/>
    </font>
    <font>
      <b/>
      <sz val="11"/>
      <color theme="1"/>
      <name val="Segoe UI"/>
      <family val="2"/>
    </font>
    <font>
      <sz val="11"/>
      <color theme="1"/>
      <name val="Segoe UI"/>
      <family val="2"/>
    </font>
    <font>
      <sz val="9"/>
      <color rgb="FF000000"/>
      <name val="Segoe UI"/>
      <family val="2"/>
    </font>
    <font>
      <sz val="24"/>
      <color theme="0" tint="-4.9989318521683403E-2"/>
      <name val="Segoe UI Semibold"/>
      <family val="2"/>
    </font>
    <font>
      <sz val="11"/>
      <color theme="1"/>
      <name val="Calibri"/>
      <family val="2"/>
      <scheme val="minor"/>
    </font>
    <font>
      <i/>
      <sz val="11"/>
      <color theme="0" tint="-4.9989318521683403E-2"/>
      <name val="Segoe UI"/>
      <family val="2"/>
    </font>
    <font>
      <b/>
      <sz val="11"/>
      <color theme="0"/>
      <name val="Segoe UI"/>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s>
  <fills count="6">
    <fill>
      <patternFill patternType="none"/>
    </fill>
    <fill>
      <patternFill patternType="gray125"/>
    </fill>
    <fill>
      <patternFill patternType="solid">
        <fgColor rgb="FF006FD2"/>
        <bgColor indexed="64"/>
      </patternFill>
    </fill>
    <fill>
      <patternFill patternType="solid">
        <fgColor rgb="FFBCBCBC"/>
        <bgColor indexed="64"/>
      </patternFill>
    </fill>
    <fill>
      <patternFill patternType="solid">
        <fgColor rgb="FF253977"/>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9" fontId="12" fillId="0" borderId="0" applyFont="0" applyFill="0" applyBorder="0" applyAlignment="0" applyProtection="0"/>
  </cellStyleXfs>
  <cellXfs count="53">
    <xf numFmtId="0" fontId="0" fillId="0" borderId="0" xfId="0"/>
    <xf numFmtId="0" fontId="2" fillId="0" borderId="0" xfId="0" applyFont="1"/>
    <xf numFmtId="0" fontId="2" fillId="0" borderId="0" xfId="0" applyFont="1" applyAlignment="1">
      <alignment horizontal="right"/>
    </xf>
    <xf numFmtId="0" fontId="2" fillId="0" borderId="0" xfId="0" quotePrefix="1" applyFont="1"/>
    <xf numFmtId="4" fontId="2" fillId="0" borderId="0" xfId="0" applyNumberFormat="1" applyFont="1" applyFill="1"/>
    <xf numFmtId="3" fontId="2" fillId="0" borderId="0" xfId="0" applyNumberFormat="1" applyFont="1" applyFill="1"/>
    <xf numFmtId="0" fontId="3" fillId="0" borderId="0" xfId="0" applyFont="1"/>
    <xf numFmtId="3" fontId="3" fillId="0" borderId="0" xfId="0" applyNumberFormat="1" applyFont="1" applyAlignment="1">
      <alignment horizontal="right"/>
    </xf>
    <xf numFmtId="0" fontId="3" fillId="0" borderId="0" xfId="0" applyFont="1" applyAlignment="1">
      <alignment horizontal="right"/>
    </xf>
    <xf numFmtId="0" fontId="7" fillId="0" borderId="0" xfId="0" applyFont="1"/>
    <xf numFmtId="3" fontId="7" fillId="0" borderId="0" xfId="0" applyNumberFormat="1" applyFont="1"/>
    <xf numFmtId="3" fontId="7" fillId="0" borderId="0" xfId="0" applyNumberFormat="1" applyFont="1" applyAlignment="1">
      <alignment horizontal="right"/>
    </xf>
    <xf numFmtId="0" fontId="8" fillId="0" borderId="0" xfId="0" applyFont="1"/>
    <xf numFmtId="0" fontId="9" fillId="0" borderId="0" xfId="0" applyFont="1"/>
    <xf numFmtId="3" fontId="9" fillId="0" borderId="0" xfId="0" applyNumberFormat="1" applyFont="1"/>
    <xf numFmtId="3" fontId="8" fillId="0" borderId="0" xfId="0" applyNumberFormat="1" applyFont="1"/>
    <xf numFmtId="0" fontId="2" fillId="0" borderId="0" xfId="0" applyFont="1" applyFill="1"/>
    <xf numFmtId="3" fontId="2" fillId="0" borderId="0" xfId="0" applyNumberFormat="1" applyFont="1" applyAlignment="1">
      <alignment horizontal="right"/>
    </xf>
    <xf numFmtId="3" fontId="2" fillId="0" borderId="0" xfId="0" applyNumberFormat="1" applyFont="1"/>
    <xf numFmtId="0" fontId="2" fillId="0" borderId="0" xfId="0" applyFont="1"/>
    <xf numFmtId="0" fontId="1" fillId="2" borderId="0" xfId="0" applyFont="1" applyFill="1"/>
    <xf numFmtId="0" fontId="6" fillId="2" borderId="0" xfId="0" applyFont="1" applyFill="1"/>
    <xf numFmtId="0" fontId="4" fillId="2" borderId="0" xfId="0" applyFont="1" applyFill="1"/>
    <xf numFmtId="0" fontId="2" fillId="2" borderId="0" xfId="0" applyFont="1" applyFill="1"/>
    <xf numFmtId="0" fontId="5" fillId="2" borderId="0" xfId="0" applyFont="1" applyFill="1"/>
    <xf numFmtId="0" fontId="3" fillId="3" borderId="0" xfId="0" applyFont="1" applyFill="1" applyAlignment="1">
      <alignment horizontal="left"/>
    </xf>
    <xf numFmtId="0" fontId="3" fillId="3" borderId="0" xfId="0" applyFont="1" applyFill="1"/>
    <xf numFmtId="3" fontId="2" fillId="3" borderId="0" xfId="0" applyNumberFormat="1" applyFont="1" applyFill="1"/>
    <xf numFmtId="3" fontId="2" fillId="2" borderId="0" xfId="0" applyNumberFormat="1" applyFont="1" applyFill="1"/>
    <xf numFmtId="0" fontId="11" fillId="2" borderId="0" xfId="0" applyFont="1" applyFill="1"/>
    <xf numFmtId="0" fontId="1" fillId="4" borderId="0" xfId="0" applyFont="1" applyFill="1"/>
    <xf numFmtId="0" fontId="4" fillId="4" borderId="0" xfId="0" applyFont="1" applyFill="1"/>
    <xf numFmtId="0" fontId="2" fillId="4" borderId="0" xfId="0" applyFont="1" applyFill="1"/>
    <xf numFmtId="0" fontId="5" fillId="4" borderId="0" xfId="0" applyFont="1" applyFill="1"/>
    <xf numFmtId="3" fontId="2" fillId="4" borderId="0" xfId="0" applyNumberFormat="1" applyFont="1" applyFill="1"/>
    <xf numFmtId="0" fontId="11" fillId="4" borderId="0" xfId="0" applyFont="1" applyFill="1"/>
    <xf numFmtId="4" fontId="2" fillId="0" borderId="0" xfId="0" applyNumberFormat="1" applyFont="1"/>
    <xf numFmtId="0" fontId="13" fillId="2" borderId="0" xfId="0" applyFont="1" applyFill="1"/>
    <xf numFmtId="0" fontId="14" fillId="4" borderId="0" xfId="0" applyFont="1" applyFill="1"/>
    <xf numFmtId="0" fontId="2" fillId="5" borderId="0" xfId="0" applyFont="1" applyFill="1"/>
    <xf numFmtId="0" fontId="0" fillId="5" borderId="0" xfId="0" applyFill="1"/>
    <xf numFmtId="9" fontId="2" fillId="5" borderId="0" xfId="1" applyFont="1" applyFill="1"/>
    <xf numFmtId="3" fontId="2" fillId="5" borderId="0" xfId="0" applyNumberFormat="1" applyFont="1" applyFill="1"/>
    <xf numFmtId="4" fontId="2" fillId="5" borderId="0" xfId="0" applyNumberFormat="1" applyFont="1" applyFill="1"/>
    <xf numFmtId="3" fontId="2" fillId="5" borderId="0" xfId="1" applyNumberFormat="1" applyFont="1" applyFill="1"/>
    <xf numFmtId="0" fontId="7" fillId="5" borderId="0" xfId="0" applyFont="1" applyFill="1"/>
    <xf numFmtId="0" fontId="10" fillId="5" borderId="0" xfId="0" applyFont="1" applyFill="1" applyAlignment="1"/>
    <xf numFmtId="3" fontId="2" fillId="5" borderId="0" xfId="0" applyNumberFormat="1" applyFont="1" applyFill="1" applyAlignment="1">
      <alignment horizontal="right"/>
    </xf>
    <xf numFmtId="0" fontId="14" fillId="2" borderId="0" xfId="0" applyFont="1" applyFill="1"/>
    <xf numFmtId="0" fontId="3" fillId="5" borderId="1" xfId="0" applyFont="1" applyFill="1" applyBorder="1"/>
    <xf numFmtId="0" fontId="2" fillId="5" borderId="1" xfId="0" applyFont="1" applyFill="1" applyBorder="1"/>
    <xf numFmtId="3" fontId="2" fillId="5" borderId="1" xfId="0" applyNumberFormat="1" applyFont="1" applyFill="1" applyBorder="1"/>
    <xf numFmtId="0" fontId="2" fillId="5" borderId="0" xfId="0" applyFont="1" applyFill="1" applyAlignment="1">
      <alignment horizontal="left"/>
    </xf>
  </cellXfs>
  <cellStyles count="2">
    <cellStyle name="Normal" xfId="0" builtinId="0"/>
    <cellStyle name="Percent" xfId="1" builtinId="5"/>
  </cellStyles>
  <dxfs count="0"/>
  <tableStyles count="0" defaultTableStyle="TableStyleMedium2" defaultPivotStyle="PivotStyleLight16"/>
  <colors>
    <mruColors>
      <color rgb="FF253977"/>
      <color rgb="FFBCBCBC"/>
      <color rgb="FF006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FU701"/>
  <sheetViews>
    <sheetView tabSelected="1" zoomScaleNormal="100" workbookViewId="0">
      <pane ySplit="4" topLeftCell="A5" activePane="bottomLeft" state="frozen"/>
      <selection pane="bottomLeft" activeCell="A5" sqref="A5"/>
    </sheetView>
  </sheetViews>
  <sheetFormatPr defaultColWidth="9.140625" defaultRowHeight="12" x14ac:dyDescent="0.2"/>
  <cols>
    <col min="1" max="1" width="37.7109375" style="1" bestFit="1" customWidth="1"/>
    <col min="2" max="2" width="6.7109375" style="1" customWidth="1"/>
    <col min="3" max="3" width="51.85546875" style="1" customWidth="1"/>
    <col min="4" max="4" width="4.85546875" style="1" customWidth="1"/>
    <col min="5" max="5" width="11.5703125" style="1" customWidth="1"/>
    <col min="6" max="6" width="14.140625" style="1" customWidth="1"/>
    <col min="7" max="7" width="3.28515625" style="1" customWidth="1"/>
    <col min="8" max="8" width="15.7109375" style="1" customWidth="1"/>
    <col min="9" max="9" width="9.140625" style="1" customWidth="1"/>
    <col min="10" max="10" width="26.140625" style="1" customWidth="1"/>
    <col min="11" max="11" width="15.28515625" style="1" customWidth="1"/>
    <col min="12" max="15" width="9.140625" style="39"/>
    <col min="16" max="16" width="18" style="39" customWidth="1"/>
    <col min="17" max="177" width="9.140625" style="39"/>
    <col min="178" max="16384" width="9.140625" style="1"/>
  </cols>
  <sheetData>
    <row r="1" spans="1:11" ht="51" customHeight="1" x14ac:dyDescent="0.7">
      <c r="A1" s="29" t="s">
        <v>0</v>
      </c>
      <c r="B1" s="20"/>
      <c r="C1" s="20"/>
      <c r="D1" s="21"/>
      <c r="E1" s="20"/>
      <c r="F1" s="20"/>
      <c r="G1" s="23"/>
      <c r="H1" s="23"/>
      <c r="I1" s="23"/>
      <c r="J1" s="24" t="s">
        <v>1</v>
      </c>
      <c r="K1" s="28"/>
    </row>
    <row r="2" spans="1:11" ht="40.5" customHeight="1" x14ac:dyDescent="0.35">
      <c r="A2" s="20" t="s">
        <v>2</v>
      </c>
      <c r="B2" s="23"/>
      <c r="C2" s="23"/>
      <c r="D2" s="23"/>
      <c r="E2" s="23"/>
      <c r="F2" s="23"/>
      <c r="G2" s="23"/>
      <c r="H2" s="23"/>
      <c r="I2" s="23"/>
      <c r="J2" s="26" t="s">
        <v>3</v>
      </c>
      <c r="K2" s="27">
        <f>+F170</f>
        <v>0</v>
      </c>
    </row>
    <row r="3" spans="1:11" ht="24.75" customHeight="1" x14ac:dyDescent="0.3">
      <c r="A3" s="37" t="s">
        <v>70</v>
      </c>
      <c r="B3" s="22"/>
      <c r="C3" s="23"/>
      <c r="D3" s="23"/>
      <c r="E3" s="23"/>
      <c r="F3" s="23"/>
      <c r="G3" s="23"/>
      <c r="H3" s="23"/>
      <c r="I3" s="23"/>
      <c r="J3" s="26" t="s">
        <v>4</v>
      </c>
      <c r="K3" s="27">
        <f>+F171</f>
        <v>0</v>
      </c>
    </row>
    <row r="4" spans="1:11" ht="33" customHeight="1" x14ac:dyDescent="0.3">
      <c r="A4" s="25" t="s">
        <v>5</v>
      </c>
      <c r="B4" s="25" t="s">
        <v>6</v>
      </c>
      <c r="C4" s="48" t="s">
        <v>71</v>
      </c>
      <c r="D4" s="23"/>
      <c r="E4" s="23"/>
      <c r="F4" s="23"/>
      <c r="G4" s="23"/>
      <c r="H4" s="23"/>
      <c r="I4" s="23"/>
      <c r="J4" s="26" t="s">
        <v>7</v>
      </c>
      <c r="K4" s="27">
        <f>F172</f>
        <v>0</v>
      </c>
    </row>
    <row r="5" spans="1:11" ht="14.25" customHeight="1" x14ac:dyDescent="0.2">
      <c r="A5" s="19"/>
      <c r="B5" s="19"/>
      <c r="C5" s="19"/>
      <c r="D5" s="2"/>
      <c r="E5" s="2"/>
      <c r="F5" s="19"/>
      <c r="G5" s="19"/>
      <c r="H5" s="19"/>
      <c r="I5" s="19"/>
      <c r="J5" s="19"/>
      <c r="K5" s="19"/>
    </row>
    <row r="6" spans="1:11" ht="14.25" customHeight="1" x14ac:dyDescent="0.2">
      <c r="A6" s="19"/>
      <c r="B6" s="19"/>
      <c r="C6" s="6" t="s">
        <v>8</v>
      </c>
      <c r="D6" s="7" t="s">
        <v>9</v>
      </c>
      <c r="E6" s="7" t="s">
        <v>10</v>
      </c>
      <c r="F6" s="7" t="s">
        <v>11</v>
      </c>
      <c r="G6" s="6"/>
      <c r="H6" s="8" t="s">
        <v>12</v>
      </c>
      <c r="I6" s="6" t="s">
        <v>13</v>
      </c>
      <c r="J6" s="19"/>
      <c r="K6" s="19"/>
    </row>
    <row r="7" spans="1:11" ht="14.25" customHeight="1" x14ac:dyDescent="0.2">
      <c r="A7" s="3" t="s">
        <v>14</v>
      </c>
      <c r="B7" s="19" t="s">
        <v>15</v>
      </c>
      <c r="C7" s="19" t="s">
        <v>16</v>
      </c>
      <c r="D7" s="18">
        <v>0</v>
      </c>
      <c r="E7" s="18">
        <v>120000</v>
      </c>
      <c r="F7" s="18">
        <f t="shared" ref="F7:F11" si="0">+D7*E7</f>
        <v>0</v>
      </c>
      <c r="G7" s="19"/>
      <c r="H7" s="19"/>
      <c r="I7" s="39" t="s">
        <v>72</v>
      </c>
      <c r="J7" s="39"/>
      <c r="K7" s="39"/>
    </row>
    <row r="8" spans="1:11" ht="14.25" customHeight="1" x14ac:dyDescent="0.2">
      <c r="A8" s="3" t="s">
        <v>17</v>
      </c>
      <c r="B8" s="19" t="s">
        <v>18</v>
      </c>
      <c r="C8" s="19" t="s">
        <v>16</v>
      </c>
      <c r="D8" s="18">
        <v>0</v>
      </c>
      <c r="E8" s="18">
        <v>88000</v>
      </c>
      <c r="F8" s="18">
        <f t="shared" ref="F8" si="1">+D8*E8</f>
        <v>0</v>
      </c>
      <c r="G8" s="19"/>
      <c r="H8" s="19"/>
      <c r="I8" s="39" t="s">
        <v>72</v>
      </c>
      <c r="J8" s="39"/>
      <c r="K8" s="39"/>
    </row>
    <row r="9" spans="1:11" ht="14.25" customHeight="1" x14ac:dyDescent="0.2">
      <c r="A9" s="3" t="s">
        <v>19</v>
      </c>
      <c r="B9" s="19" t="s">
        <v>20</v>
      </c>
      <c r="C9" s="19" t="s">
        <v>16</v>
      </c>
      <c r="D9" s="18">
        <v>0</v>
      </c>
      <c r="E9" s="18">
        <v>62500</v>
      </c>
      <c r="F9" s="18">
        <f t="shared" si="0"/>
        <v>0</v>
      </c>
      <c r="G9" s="19"/>
      <c r="H9" s="19"/>
      <c r="I9" s="39" t="s">
        <v>72</v>
      </c>
      <c r="J9" s="39"/>
      <c r="K9" s="39"/>
    </row>
    <row r="10" spans="1:11" ht="14.25" customHeight="1" x14ac:dyDescent="0.2">
      <c r="A10" s="3" t="s">
        <v>21</v>
      </c>
      <c r="B10" s="19" t="s">
        <v>22</v>
      </c>
      <c r="C10" s="19" t="s">
        <v>16</v>
      </c>
      <c r="D10" s="18">
        <v>0</v>
      </c>
      <c r="E10" s="18">
        <v>48000</v>
      </c>
      <c r="F10" s="18">
        <f t="shared" si="0"/>
        <v>0</v>
      </c>
      <c r="G10" s="19"/>
      <c r="H10" s="19"/>
      <c r="I10" s="39" t="s">
        <v>72</v>
      </c>
      <c r="J10" s="39"/>
      <c r="K10" s="39"/>
    </row>
    <row r="11" spans="1:11" ht="14.25" customHeight="1" x14ac:dyDescent="0.2">
      <c r="A11" s="3" t="s">
        <v>23</v>
      </c>
      <c r="B11" s="19" t="s">
        <v>24</v>
      </c>
      <c r="C11" s="19" t="s">
        <v>16</v>
      </c>
      <c r="D11" s="18">
        <v>0</v>
      </c>
      <c r="E11" s="18">
        <v>37500</v>
      </c>
      <c r="F11" s="18">
        <f t="shared" si="0"/>
        <v>0</v>
      </c>
      <c r="G11" s="19"/>
      <c r="H11" s="19"/>
      <c r="I11" s="39" t="s">
        <v>72</v>
      </c>
      <c r="J11" s="39"/>
      <c r="K11" s="39"/>
    </row>
    <row r="12" spans="1:11" ht="14.25" customHeight="1" x14ac:dyDescent="0.2">
      <c r="A12" s="19"/>
      <c r="B12" s="19"/>
      <c r="C12" s="19" t="s">
        <v>25</v>
      </c>
      <c r="D12" s="18">
        <v>0</v>
      </c>
      <c r="E12" s="18">
        <v>13500</v>
      </c>
      <c r="F12" s="18">
        <f>+D12*E12</f>
        <v>0</v>
      </c>
      <c r="G12" s="19"/>
      <c r="H12" s="19"/>
      <c r="I12" s="39" t="s">
        <v>26</v>
      </c>
      <c r="J12" s="39"/>
      <c r="K12" s="39"/>
    </row>
    <row r="13" spans="1:11" ht="14.25" customHeight="1" x14ac:dyDescent="0.2">
      <c r="A13" s="19"/>
      <c r="B13" s="19"/>
      <c r="C13" s="19" t="s">
        <v>27</v>
      </c>
      <c r="D13" s="18">
        <v>0</v>
      </c>
      <c r="E13" s="18">
        <v>6500</v>
      </c>
      <c r="F13" s="18">
        <f>+D13*E13</f>
        <v>0</v>
      </c>
      <c r="G13" s="19"/>
      <c r="H13" s="19"/>
      <c r="I13" s="39" t="s">
        <v>28</v>
      </c>
      <c r="J13" s="39"/>
      <c r="K13" s="39"/>
    </row>
    <row r="14" spans="1:11" ht="14.25" customHeight="1" x14ac:dyDescent="0.2">
      <c r="A14" s="19"/>
      <c r="B14" s="19"/>
      <c r="C14" s="19" t="s">
        <v>29</v>
      </c>
      <c r="D14" s="18">
        <v>0</v>
      </c>
      <c r="E14" s="18">
        <v>2500</v>
      </c>
      <c r="F14" s="18">
        <f>+D14*E14</f>
        <v>0</v>
      </c>
      <c r="G14" s="19"/>
      <c r="H14" s="19"/>
      <c r="I14" s="39"/>
      <c r="J14" s="39"/>
      <c r="K14" s="39"/>
    </row>
    <row r="15" spans="1:11" ht="14.25" customHeight="1" x14ac:dyDescent="0.2">
      <c r="A15" s="19"/>
      <c r="B15" s="19"/>
      <c r="C15" s="19"/>
      <c r="D15" s="18"/>
      <c r="E15" s="18"/>
      <c r="F15" s="18"/>
      <c r="G15" s="19"/>
      <c r="H15" s="19"/>
      <c r="I15" s="39"/>
      <c r="J15" s="39"/>
      <c r="K15" s="39"/>
    </row>
    <row r="16" spans="1:11" ht="14.25" customHeight="1" x14ac:dyDescent="0.2">
      <c r="A16" s="19"/>
      <c r="B16" s="19"/>
      <c r="C16" s="19" t="s">
        <v>30</v>
      </c>
      <c r="D16" s="18">
        <v>0</v>
      </c>
      <c r="E16" s="18">
        <v>20000</v>
      </c>
      <c r="F16" s="18">
        <f t="shared" ref="F16:F21" si="2">+D16*E16</f>
        <v>0</v>
      </c>
      <c r="G16" s="19"/>
      <c r="H16" s="19"/>
      <c r="I16" s="39" t="s">
        <v>74</v>
      </c>
      <c r="J16" s="39"/>
      <c r="K16" s="39"/>
    </row>
    <row r="17" spans="1:177" ht="14.25" customHeight="1" x14ac:dyDescent="0.2">
      <c r="A17" s="19"/>
      <c r="B17" s="19"/>
      <c r="C17" s="19" t="s">
        <v>31</v>
      </c>
      <c r="D17" s="18">
        <v>0</v>
      </c>
      <c r="E17" s="18">
        <v>40000</v>
      </c>
      <c r="F17" s="18">
        <f t="shared" si="2"/>
        <v>0</v>
      </c>
      <c r="G17" s="19"/>
      <c r="H17" s="19"/>
      <c r="I17" s="39" t="s">
        <v>74</v>
      </c>
      <c r="J17" s="39"/>
      <c r="K17" s="39"/>
    </row>
    <row r="18" spans="1:177" s="19" customFormat="1" ht="14.25" customHeight="1" x14ac:dyDescent="0.2">
      <c r="C18" s="19" t="s">
        <v>77</v>
      </c>
      <c r="D18" s="18">
        <v>0</v>
      </c>
      <c r="E18" s="18">
        <f>+E17-E16</f>
        <v>20000</v>
      </c>
      <c r="F18" s="18">
        <f t="shared" si="2"/>
        <v>0</v>
      </c>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row>
    <row r="19" spans="1:177" ht="14.25" customHeight="1" x14ac:dyDescent="0.2">
      <c r="A19" s="19"/>
      <c r="B19" s="19"/>
      <c r="C19" s="19" t="s">
        <v>32</v>
      </c>
      <c r="D19" s="18">
        <v>0</v>
      </c>
      <c r="E19" s="18">
        <v>60000</v>
      </c>
      <c r="F19" s="18">
        <f t="shared" si="2"/>
        <v>0</v>
      </c>
      <c r="G19" s="19"/>
      <c r="H19" s="19"/>
      <c r="I19" s="39" t="s">
        <v>74</v>
      </c>
      <c r="J19" s="39"/>
      <c r="K19" s="39"/>
    </row>
    <row r="20" spans="1:177" s="19" customFormat="1" ht="14.25" customHeight="1" x14ac:dyDescent="0.2">
      <c r="C20" s="19" t="s">
        <v>78</v>
      </c>
      <c r="D20" s="18">
        <v>0</v>
      </c>
      <c r="E20" s="18">
        <f>+E19-E16</f>
        <v>40000</v>
      </c>
      <c r="F20" s="18">
        <f t="shared" si="2"/>
        <v>0</v>
      </c>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c r="FO20" s="39"/>
      <c r="FP20" s="39"/>
      <c r="FQ20" s="39"/>
      <c r="FR20" s="39"/>
      <c r="FS20" s="39"/>
      <c r="FT20" s="39"/>
      <c r="FU20" s="39"/>
    </row>
    <row r="21" spans="1:177" s="19" customFormat="1" ht="14.25" customHeight="1" x14ac:dyDescent="0.2">
      <c r="C21" s="19" t="s">
        <v>79</v>
      </c>
      <c r="D21" s="18">
        <v>0</v>
      </c>
      <c r="E21" s="18">
        <f>+E19-E17</f>
        <v>20000</v>
      </c>
      <c r="F21" s="18">
        <f t="shared" si="2"/>
        <v>0</v>
      </c>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c r="EA21" s="39"/>
      <c r="EB21" s="39"/>
      <c r="EC21" s="39"/>
      <c r="ED21" s="39"/>
      <c r="EE21" s="39"/>
      <c r="EF21" s="39"/>
      <c r="EG21" s="39"/>
      <c r="EH21" s="39"/>
      <c r="EI21" s="39"/>
      <c r="EJ21" s="39"/>
      <c r="EK21" s="39"/>
      <c r="EL21" s="39"/>
      <c r="EM21" s="39"/>
      <c r="EN21" s="39"/>
      <c r="EO21" s="39"/>
      <c r="EP21" s="39"/>
      <c r="EQ21" s="39"/>
      <c r="ER21" s="39"/>
      <c r="ES21" s="39"/>
      <c r="ET21" s="39"/>
      <c r="EU21" s="39"/>
      <c r="EV21" s="39"/>
      <c r="EW21" s="39"/>
      <c r="EX21" s="39"/>
      <c r="EY21" s="39"/>
      <c r="EZ21" s="39"/>
      <c r="FA21" s="39"/>
      <c r="FB21" s="39"/>
      <c r="FC21" s="39"/>
      <c r="FD21" s="39"/>
      <c r="FE21" s="39"/>
      <c r="FF21" s="39"/>
      <c r="FG21" s="39"/>
      <c r="FH21" s="39"/>
      <c r="FI21" s="39"/>
      <c r="FJ21" s="39"/>
      <c r="FK21" s="39"/>
      <c r="FL21" s="39"/>
      <c r="FM21" s="39"/>
      <c r="FN21" s="39"/>
      <c r="FO21" s="39"/>
      <c r="FP21" s="39"/>
      <c r="FQ21" s="39"/>
      <c r="FR21" s="39"/>
      <c r="FS21" s="39"/>
      <c r="FT21" s="39"/>
      <c r="FU21" s="39"/>
    </row>
    <row r="22" spans="1:177" ht="14.25" customHeight="1" x14ac:dyDescent="0.2">
      <c r="A22" s="19"/>
      <c r="B22" s="19"/>
      <c r="C22" s="19"/>
      <c r="D22" s="18"/>
      <c r="E22" s="18"/>
      <c r="F22" s="18"/>
      <c r="G22" s="19"/>
      <c r="H22" s="19"/>
      <c r="I22" s="39"/>
      <c r="J22" s="39"/>
      <c r="K22" s="39"/>
    </row>
    <row r="23" spans="1:177" ht="14.25" customHeight="1" x14ac:dyDescent="0.2">
      <c r="A23" s="19"/>
      <c r="B23" s="19"/>
      <c r="C23" s="19" t="s">
        <v>33</v>
      </c>
      <c r="D23" s="19">
        <v>0</v>
      </c>
      <c r="E23" s="18">
        <v>5000</v>
      </c>
      <c r="F23" s="19">
        <f>E23*D23</f>
        <v>0</v>
      </c>
      <c r="G23" s="19"/>
      <c r="H23" s="19"/>
      <c r="I23" s="39" t="s">
        <v>74</v>
      </c>
      <c r="J23" s="39"/>
      <c r="K23" s="39"/>
    </row>
    <row r="24" spans="1:177" ht="14.25" customHeight="1" x14ac:dyDescent="0.2">
      <c r="A24" s="19"/>
      <c r="B24" s="19"/>
      <c r="C24" s="19" t="s">
        <v>34</v>
      </c>
      <c r="D24" s="19">
        <v>0</v>
      </c>
      <c r="E24" s="18">
        <v>6500</v>
      </c>
      <c r="F24" s="19">
        <f t="shared" ref="F24:F26" si="3">E24*D24</f>
        <v>0</v>
      </c>
      <c r="G24" s="19"/>
      <c r="H24" s="19"/>
      <c r="I24" s="39" t="s">
        <v>74</v>
      </c>
      <c r="J24" s="39"/>
      <c r="K24" s="39"/>
    </row>
    <row r="25" spans="1:177" ht="14.25" customHeight="1" x14ac:dyDescent="0.2">
      <c r="A25" s="19"/>
      <c r="B25" s="19"/>
      <c r="C25" s="19" t="s">
        <v>35</v>
      </c>
      <c r="D25" s="19">
        <v>0</v>
      </c>
      <c r="E25" s="18">
        <v>12600</v>
      </c>
      <c r="F25" s="19">
        <f t="shared" si="3"/>
        <v>0</v>
      </c>
      <c r="G25" s="19"/>
      <c r="H25" s="19"/>
      <c r="I25" s="39" t="s">
        <v>74</v>
      </c>
      <c r="J25" s="39"/>
      <c r="K25" s="39"/>
    </row>
    <row r="26" spans="1:177" ht="14.25" customHeight="1" x14ac:dyDescent="0.2">
      <c r="A26" s="19"/>
      <c r="B26" s="19"/>
      <c r="C26" s="19" t="s">
        <v>36</v>
      </c>
      <c r="D26" s="19">
        <v>0</v>
      </c>
      <c r="E26" s="18">
        <v>18850</v>
      </c>
      <c r="F26" s="19">
        <f t="shared" si="3"/>
        <v>0</v>
      </c>
      <c r="G26" s="19"/>
      <c r="H26" s="19"/>
      <c r="I26" s="39" t="s">
        <v>74</v>
      </c>
      <c r="J26" s="39"/>
      <c r="K26" s="39"/>
    </row>
    <row r="27" spans="1:177" ht="14.25" customHeight="1" x14ac:dyDescent="0.2">
      <c r="A27" s="19"/>
      <c r="B27" s="19"/>
      <c r="C27" s="19"/>
      <c r="D27" s="19"/>
      <c r="E27" s="19"/>
      <c r="F27" s="19"/>
      <c r="G27" s="19"/>
      <c r="H27" s="19"/>
      <c r="I27" s="39"/>
      <c r="J27" s="39"/>
      <c r="K27" s="39"/>
    </row>
    <row r="28" spans="1:177" ht="14.25" customHeight="1" x14ac:dyDescent="0.2">
      <c r="A28" s="9" t="s">
        <v>37</v>
      </c>
      <c r="B28" s="9"/>
      <c r="C28" s="9"/>
      <c r="D28" s="10"/>
      <c r="E28" s="10"/>
      <c r="F28" s="10">
        <f>SUM(F7:F26)</f>
        <v>0</v>
      </c>
      <c r="G28" s="9"/>
      <c r="H28" s="9">
        <f>0.16*F28</f>
        <v>0</v>
      </c>
      <c r="I28" s="45"/>
      <c r="J28" s="39"/>
      <c r="K28" s="39"/>
    </row>
    <row r="29" spans="1:177" ht="14.25" customHeight="1" x14ac:dyDescent="0.2">
      <c r="A29" s="19"/>
      <c r="B29" s="19"/>
      <c r="C29" s="19"/>
      <c r="D29" s="18"/>
      <c r="E29" s="18"/>
      <c r="F29" s="18"/>
      <c r="G29" s="19"/>
      <c r="H29" s="19"/>
      <c r="I29" s="39"/>
      <c r="J29" s="39"/>
      <c r="K29" s="39"/>
    </row>
    <row r="30" spans="1:177" ht="14.25" customHeight="1" x14ac:dyDescent="0.2">
      <c r="A30" s="19"/>
      <c r="B30" s="19"/>
      <c r="C30" s="19" t="s">
        <v>38</v>
      </c>
      <c r="D30" s="18">
        <v>0</v>
      </c>
      <c r="E30" s="4">
        <v>0.38</v>
      </c>
      <c r="F30" s="18">
        <f>+D30*E30</f>
        <v>0</v>
      </c>
      <c r="G30" s="19"/>
      <c r="H30" s="19"/>
      <c r="I30" s="39" t="s">
        <v>73</v>
      </c>
      <c r="J30" s="39"/>
      <c r="K30" s="39"/>
    </row>
    <row r="31" spans="1:177" ht="14.25" customHeight="1" x14ac:dyDescent="0.2">
      <c r="A31" s="19"/>
      <c r="B31" s="19"/>
      <c r="C31" s="19" t="s">
        <v>39</v>
      </c>
      <c r="D31" s="18">
        <v>0</v>
      </c>
      <c r="E31" s="5">
        <v>5555</v>
      </c>
      <c r="F31" s="18">
        <f>+D31*E31</f>
        <v>0</v>
      </c>
      <c r="G31" s="19"/>
      <c r="H31" s="19"/>
      <c r="I31" s="39"/>
      <c r="J31" s="39"/>
      <c r="K31" s="39"/>
    </row>
    <row r="32" spans="1:177" s="19" customFormat="1" ht="14.25" customHeight="1" x14ac:dyDescent="0.2">
      <c r="D32" s="18"/>
      <c r="E32" s="5"/>
      <c r="F32" s="18"/>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row>
    <row r="33" spans="1:177" s="19" customFormat="1" ht="14.25" customHeight="1" x14ac:dyDescent="0.2">
      <c r="C33" s="6" t="s">
        <v>8</v>
      </c>
      <c r="D33" s="7" t="s">
        <v>9</v>
      </c>
      <c r="E33" s="7" t="s">
        <v>10</v>
      </c>
      <c r="F33" s="7" t="s">
        <v>11</v>
      </c>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row>
    <row r="34" spans="1:177" s="19" customFormat="1" ht="14.25" customHeight="1" x14ac:dyDescent="0.2">
      <c r="A34" s="3" t="s">
        <v>14</v>
      </c>
      <c r="B34" s="19" t="s">
        <v>15</v>
      </c>
      <c r="C34" s="19" t="s">
        <v>62</v>
      </c>
      <c r="D34" s="18">
        <v>0</v>
      </c>
      <c r="E34" s="18">
        <v>34750</v>
      </c>
      <c r="F34" s="18">
        <f>+D34*E34</f>
        <v>0</v>
      </c>
      <c r="I34" s="39" t="s">
        <v>63</v>
      </c>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row>
    <row r="35" spans="1:177" s="19" customFormat="1" ht="14.25" customHeight="1" x14ac:dyDescent="0.2">
      <c r="A35" s="3" t="s">
        <v>17</v>
      </c>
      <c r="B35" s="19" t="s">
        <v>18</v>
      </c>
      <c r="C35" s="19" t="s">
        <v>62</v>
      </c>
      <c r="D35" s="18">
        <v>0</v>
      </c>
      <c r="E35" s="18">
        <v>28250</v>
      </c>
      <c r="F35" s="18">
        <f t="shared" ref="F35:F41" si="4">+D35*E35</f>
        <v>0</v>
      </c>
      <c r="I35" s="39" t="s">
        <v>63</v>
      </c>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c r="DV35" s="39"/>
      <c r="DW35" s="39"/>
      <c r="DX35" s="39"/>
      <c r="DY35" s="39"/>
      <c r="DZ35" s="39"/>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c r="EY35" s="39"/>
      <c r="EZ35" s="39"/>
      <c r="FA35" s="39"/>
      <c r="FB35" s="39"/>
      <c r="FC35" s="39"/>
      <c r="FD35" s="39"/>
      <c r="FE35" s="39"/>
      <c r="FF35" s="39"/>
      <c r="FG35" s="39"/>
      <c r="FH35" s="39"/>
      <c r="FI35" s="39"/>
      <c r="FJ35" s="39"/>
      <c r="FK35" s="39"/>
      <c r="FL35" s="39"/>
      <c r="FM35" s="39"/>
      <c r="FN35" s="39"/>
      <c r="FO35" s="39"/>
      <c r="FP35" s="39"/>
      <c r="FQ35" s="39"/>
      <c r="FR35" s="39"/>
      <c r="FS35" s="39"/>
      <c r="FT35" s="39"/>
      <c r="FU35" s="39"/>
    </row>
    <row r="36" spans="1:177" s="19" customFormat="1" ht="14.25" customHeight="1" x14ac:dyDescent="0.2">
      <c r="A36" s="3" t="s">
        <v>19</v>
      </c>
      <c r="B36" s="19" t="s">
        <v>20</v>
      </c>
      <c r="C36" s="19" t="s">
        <v>62</v>
      </c>
      <c r="D36" s="18">
        <v>0</v>
      </c>
      <c r="E36" s="18">
        <v>22000</v>
      </c>
      <c r="F36" s="18">
        <f t="shared" si="4"/>
        <v>0</v>
      </c>
      <c r="I36" s="39" t="s">
        <v>63</v>
      </c>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c r="CQ36" s="39"/>
      <c r="CR36" s="39"/>
      <c r="CS36" s="39"/>
      <c r="CT36" s="39"/>
      <c r="CU36" s="39"/>
      <c r="CV36" s="39"/>
      <c r="CW36" s="39"/>
      <c r="CX36" s="39"/>
      <c r="CY36" s="39"/>
      <c r="CZ36" s="39"/>
      <c r="DA36" s="39"/>
      <c r="DB36" s="39"/>
      <c r="DC36" s="39"/>
      <c r="DD36" s="39"/>
      <c r="DE36" s="39"/>
      <c r="DF36" s="39"/>
      <c r="DG36" s="39"/>
      <c r="DH36" s="39"/>
      <c r="DI36" s="39"/>
      <c r="DJ36" s="39"/>
      <c r="DK36" s="39"/>
      <c r="DL36" s="39"/>
      <c r="DM36" s="39"/>
      <c r="DN36" s="39"/>
      <c r="DO36" s="39"/>
      <c r="DP36" s="39"/>
      <c r="DQ36" s="39"/>
      <c r="DR36" s="39"/>
      <c r="DS36" s="39"/>
      <c r="DT36" s="39"/>
      <c r="DU36" s="39"/>
      <c r="DV36" s="39"/>
      <c r="DW36" s="39"/>
      <c r="DX36" s="39"/>
      <c r="DY36" s="39"/>
      <c r="DZ36" s="39"/>
      <c r="EA36" s="39"/>
      <c r="EB36" s="39"/>
      <c r="EC36" s="39"/>
      <c r="ED36" s="39"/>
      <c r="EE36" s="39"/>
      <c r="EF36" s="39"/>
      <c r="EG36" s="39"/>
      <c r="EH36" s="39"/>
      <c r="EI36" s="39"/>
      <c r="EJ36" s="39"/>
      <c r="EK36" s="39"/>
      <c r="EL36" s="39"/>
      <c r="EM36" s="39"/>
      <c r="EN36" s="39"/>
      <c r="EO36" s="39"/>
      <c r="EP36" s="39"/>
      <c r="EQ36" s="39"/>
      <c r="ER36" s="39"/>
      <c r="ES36" s="39"/>
      <c r="ET36" s="39"/>
      <c r="EU36" s="39"/>
      <c r="EV36" s="39"/>
      <c r="EW36" s="39"/>
      <c r="EX36" s="39"/>
      <c r="EY36" s="39"/>
      <c r="EZ36" s="39"/>
      <c r="FA36" s="39"/>
      <c r="FB36" s="39"/>
      <c r="FC36" s="39"/>
      <c r="FD36" s="39"/>
      <c r="FE36" s="39"/>
      <c r="FF36" s="39"/>
      <c r="FG36" s="39"/>
      <c r="FH36" s="39"/>
      <c r="FI36" s="39"/>
      <c r="FJ36" s="39"/>
      <c r="FK36" s="39"/>
      <c r="FL36" s="39"/>
      <c r="FM36" s="39"/>
      <c r="FN36" s="39"/>
      <c r="FO36" s="39"/>
      <c r="FP36" s="39"/>
      <c r="FQ36" s="39"/>
      <c r="FR36" s="39"/>
      <c r="FS36" s="39"/>
      <c r="FT36" s="39"/>
      <c r="FU36" s="39"/>
    </row>
    <row r="37" spans="1:177" s="19" customFormat="1" ht="14.25" customHeight="1" x14ac:dyDescent="0.2">
      <c r="A37" s="3" t="s">
        <v>21</v>
      </c>
      <c r="B37" s="19" t="s">
        <v>22</v>
      </c>
      <c r="C37" s="19" t="s">
        <v>62</v>
      </c>
      <c r="D37" s="18">
        <v>0</v>
      </c>
      <c r="E37" s="18">
        <v>15750</v>
      </c>
      <c r="F37" s="18">
        <f t="shared" si="4"/>
        <v>0</v>
      </c>
      <c r="I37" s="39" t="s">
        <v>63</v>
      </c>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c r="CQ37" s="39"/>
      <c r="CR37" s="39"/>
      <c r="CS37" s="39"/>
      <c r="CT37" s="39"/>
      <c r="CU37" s="39"/>
      <c r="CV37" s="39"/>
      <c r="CW37" s="39"/>
      <c r="CX37" s="39"/>
      <c r="CY37" s="39"/>
      <c r="CZ37" s="39"/>
      <c r="DA37" s="39"/>
      <c r="DB37" s="39"/>
      <c r="DC37" s="39"/>
      <c r="DD37" s="39"/>
      <c r="DE37" s="39"/>
      <c r="DF37" s="39"/>
      <c r="DG37" s="39"/>
      <c r="DH37" s="39"/>
      <c r="DI37" s="39"/>
      <c r="DJ37" s="39"/>
      <c r="DK37" s="39"/>
      <c r="DL37" s="39"/>
      <c r="DM37" s="39"/>
      <c r="DN37" s="39"/>
      <c r="DO37" s="39"/>
      <c r="DP37" s="39"/>
      <c r="DQ37" s="39"/>
      <c r="DR37" s="39"/>
      <c r="DS37" s="39"/>
      <c r="DT37" s="39"/>
      <c r="DU37" s="39"/>
      <c r="DV37" s="39"/>
      <c r="DW37" s="39"/>
      <c r="DX37" s="39"/>
      <c r="DY37" s="39"/>
      <c r="DZ37" s="39"/>
      <c r="EA37" s="39"/>
      <c r="EB37" s="39"/>
      <c r="EC37" s="39"/>
      <c r="ED37" s="39"/>
      <c r="EE37" s="39"/>
      <c r="EF37" s="39"/>
      <c r="EG37" s="39"/>
      <c r="EH37" s="39"/>
      <c r="EI37" s="39"/>
      <c r="EJ37" s="39"/>
      <c r="EK37" s="39"/>
      <c r="EL37" s="39"/>
      <c r="EM37" s="39"/>
      <c r="EN37" s="39"/>
      <c r="EO37" s="39"/>
      <c r="EP37" s="39"/>
      <c r="EQ37" s="39"/>
      <c r="ER37" s="39"/>
      <c r="ES37" s="39"/>
      <c r="ET37" s="39"/>
      <c r="EU37" s="39"/>
      <c r="EV37" s="39"/>
      <c r="EW37" s="39"/>
      <c r="EX37" s="39"/>
      <c r="EY37" s="39"/>
      <c r="EZ37" s="39"/>
      <c r="FA37" s="39"/>
      <c r="FB37" s="39"/>
      <c r="FC37" s="39"/>
      <c r="FD37" s="39"/>
      <c r="FE37" s="39"/>
      <c r="FF37" s="39"/>
      <c r="FG37" s="39"/>
      <c r="FH37" s="39"/>
      <c r="FI37" s="39"/>
      <c r="FJ37" s="39"/>
      <c r="FK37" s="39"/>
      <c r="FL37" s="39"/>
      <c r="FM37" s="39"/>
      <c r="FN37" s="39"/>
      <c r="FO37" s="39"/>
      <c r="FP37" s="39"/>
      <c r="FQ37" s="39"/>
      <c r="FR37" s="39"/>
      <c r="FS37" s="39"/>
      <c r="FT37" s="39"/>
      <c r="FU37" s="39"/>
    </row>
    <row r="38" spans="1:177" s="19" customFormat="1" ht="14.25" customHeight="1" x14ac:dyDescent="0.2">
      <c r="A38" s="3" t="s">
        <v>23</v>
      </c>
      <c r="B38" s="19" t="s">
        <v>24</v>
      </c>
      <c r="C38" s="19" t="s">
        <v>62</v>
      </c>
      <c r="D38" s="18">
        <v>0</v>
      </c>
      <c r="E38" s="18">
        <v>9500</v>
      </c>
      <c r="F38" s="18">
        <f t="shared" si="4"/>
        <v>0</v>
      </c>
      <c r="I38" s="39" t="s">
        <v>63</v>
      </c>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39"/>
      <c r="DY38" s="39"/>
      <c r="DZ38" s="39"/>
      <c r="EA38" s="39"/>
      <c r="EB38" s="39"/>
      <c r="EC38" s="39"/>
      <c r="ED38" s="39"/>
      <c r="EE38" s="39"/>
      <c r="EF38" s="39"/>
      <c r="EG38" s="39"/>
      <c r="EH38" s="39"/>
      <c r="EI38" s="39"/>
      <c r="EJ38" s="39"/>
      <c r="EK38" s="39"/>
      <c r="EL38" s="39"/>
      <c r="EM38" s="39"/>
      <c r="EN38" s="39"/>
      <c r="EO38" s="39"/>
      <c r="EP38" s="39"/>
      <c r="EQ38" s="39"/>
      <c r="ER38" s="39"/>
      <c r="ES38" s="39"/>
      <c r="ET38" s="39"/>
      <c r="EU38" s="39"/>
      <c r="EV38" s="39"/>
      <c r="EW38" s="39"/>
      <c r="EX38" s="39"/>
      <c r="EY38" s="39"/>
      <c r="EZ38" s="39"/>
      <c r="FA38" s="39"/>
      <c r="FB38" s="39"/>
      <c r="FC38" s="39"/>
      <c r="FD38" s="39"/>
      <c r="FE38" s="39"/>
      <c r="FF38" s="39"/>
      <c r="FG38" s="39"/>
      <c r="FH38" s="39"/>
      <c r="FI38" s="39"/>
      <c r="FJ38" s="39"/>
      <c r="FK38" s="39"/>
      <c r="FL38" s="39"/>
      <c r="FM38" s="39"/>
      <c r="FN38" s="39"/>
      <c r="FO38" s="39"/>
      <c r="FP38" s="39"/>
      <c r="FQ38" s="39"/>
      <c r="FR38" s="39"/>
      <c r="FS38" s="39"/>
      <c r="FT38" s="39"/>
      <c r="FU38" s="39"/>
    </row>
    <row r="39" spans="1:177" s="19" customFormat="1" ht="14.25" customHeight="1" x14ac:dyDescent="0.2">
      <c r="C39" s="19" t="s">
        <v>25</v>
      </c>
      <c r="D39" s="18">
        <v>0</v>
      </c>
      <c r="E39" s="18">
        <v>4750</v>
      </c>
      <c r="F39" s="18">
        <f t="shared" si="4"/>
        <v>0</v>
      </c>
      <c r="I39" s="39" t="s">
        <v>26</v>
      </c>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39"/>
      <c r="CX39" s="39"/>
      <c r="CY39" s="39"/>
      <c r="CZ39" s="39"/>
      <c r="DA39" s="39"/>
      <c r="DB39" s="39"/>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c r="FA39" s="39"/>
      <c r="FB39" s="39"/>
      <c r="FC39" s="39"/>
      <c r="FD39" s="39"/>
      <c r="FE39" s="39"/>
      <c r="FF39" s="39"/>
      <c r="FG39" s="39"/>
      <c r="FH39" s="39"/>
      <c r="FI39" s="39"/>
      <c r="FJ39" s="39"/>
      <c r="FK39" s="39"/>
      <c r="FL39" s="39"/>
      <c r="FM39" s="39"/>
      <c r="FN39" s="39"/>
      <c r="FO39" s="39"/>
      <c r="FP39" s="39"/>
      <c r="FQ39" s="39"/>
      <c r="FR39" s="39"/>
      <c r="FS39" s="39"/>
      <c r="FT39" s="39"/>
      <c r="FU39" s="39"/>
    </row>
    <row r="40" spans="1:177" s="19" customFormat="1" ht="14.25" customHeight="1" x14ac:dyDescent="0.2">
      <c r="C40" s="19" t="s">
        <v>27</v>
      </c>
      <c r="D40" s="18">
        <v>0</v>
      </c>
      <c r="E40" s="17">
        <v>2375</v>
      </c>
      <c r="F40" s="18">
        <f t="shared" si="4"/>
        <v>0</v>
      </c>
      <c r="I40" s="39" t="s">
        <v>28</v>
      </c>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S40" s="39"/>
      <c r="CT40" s="39"/>
      <c r="CU40" s="39"/>
      <c r="CV40" s="39"/>
      <c r="CW40" s="39"/>
      <c r="CX40" s="39"/>
      <c r="CY40" s="39"/>
      <c r="CZ40" s="39"/>
      <c r="DA40" s="39"/>
      <c r="DB40" s="3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c r="EO40" s="39"/>
      <c r="EP40" s="39"/>
      <c r="EQ40" s="39"/>
      <c r="ER40" s="39"/>
      <c r="ES40" s="39"/>
      <c r="ET40" s="39"/>
      <c r="EU40" s="39"/>
      <c r="EV40" s="39"/>
      <c r="EW40" s="39"/>
      <c r="EX40" s="39"/>
      <c r="EY40" s="39"/>
      <c r="EZ40" s="39"/>
      <c r="FA40" s="39"/>
      <c r="FB40" s="39"/>
      <c r="FC40" s="39"/>
      <c r="FD40" s="39"/>
      <c r="FE40" s="39"/>
      <c r="FF40" s="39"/>
      <c r="FG40" s="39"/>
      <c r="FH40" s="39"/>
      <c r="FI40" s="39"/>
      <c r="FJ40" s="39"/>
      <c r="FK40" s="39"/>
      <c r="FL40" s="39"/>
      <c r="FM40" s="39"/>
      <c r="FN40" s="39"/>
      <c r="FO40" s="39"/>
      <c r="FP40" s="39"/>
      <c r="FQ40" s="39"/>
      <c r="FR40" s="39"/>
      <c r="FS40" s="39"/>
      <c r="FT40" s="39"/>
      <c r="FU40" s="39"/>
    </row>
    <row r="41" spans="1:177" s="19" customFormat="1" ht="14.25" customHeight="1" x14ac:dyDescent="0.2">
      <c r="C41" s="19" t="s">
        <v>29</v>
      </c>
      <c r="D41" s="18">
        <v>0</v>
      </c>
      <c r="E41" s="17">
        <v>950</v>
      </c>
      <c r="F41" s="18">
        <f t="shared" si="4"/>
        <v>0</v>
      </c>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c r="CW41" s="39"/>
      <c r="CX41" s="39"/>
      <c r="CY41" s="39"/>
      <c r="CZ41" s="39"/>
      <c r="DA41" s="39"/>
      <c r="DB41" s="39"/>
      <c r="DC41" s="39"/>
      <c r="DD41" s="39"/>
      <c r="DE41" s="39"/>
      <c r="DF41" s="39"/>
      <c r="DG41" s="39"/>
      <c r="DH41" s="39"/>
      <c r="DI41" s="39"/>
      <c r="DJ41" s="39"/>
      <c r="DK41" s="39"/>
      <c r="DL41" s="39"/>
      <c r="DM41" s="39"/>
      <c r="DN41" s="39"/>
      <c r="DO41" s="39"/>
      <c r="DP41" s="39"/>
      <c r="DQ41" s="39"/>
      <c r="DR41" s="39"/>
      <c r="DS41" s="39"/>
      <c r="DT41" s="39"/>
      <c r="DU41" s="39"/>
      <c r="DV41" s="39"/>
      <c r="DW41" s="39"/>
      <c r="DX41" s="39"/>
      <c r="DY41" s="39"/>
      <c r="DZ41" s="39"/>
      <c r="EA41" s="39"/>
      <c r="EB41" s="39"/>
      <c r="EC41" s="39"/>
      <c r="ED41" s="39"/>
      <c r="EE41" s="39"/>
      <c r="EF41" s="39"/>
      <c r="EG41" s="39"/>
      <c r="EH41" s="39"/>
      <c r="EI41" s="39"/>
      <c r="EJ41" s="39"/>
      <c r="EK41" s="39"/>
      <c r="EL41" s="39"/>
      <c r="EM41" s="39"/>
      <c r="EN41" s="39"/>
      <c r="EO41" s="39"/>
      <c r="EP41" s="39"/>
      <c r="EQ41" s="39"/>
      <c r="ER41" s="39"/>
      <c r="ES41" s="39"/>
      <c r="ET41" s="39"/>
      <c r="EU41" s="39"/>
      <c r="EV41" s="39"/>
      <c r="EW41" s="39"/>
      <c r="EX41" s="39"/>
      <c r="EY41" s="39"/>
      <c r="EZ41" s="39"/>
      <c r="FA41" s="39"/>
      <c r="FB41" s="39"/>
      <c r="FC41" s="39"/>
      <c r="FD41" s="39"/>
      <c r="FE41" s="39"/>
      <c r="FF41" s="39"/>
      <c r="FG41" s="39"/>
      <c r="FH41" s="39"/>
      <c r="FI41" s="39"/>
      <c r="FJ41" s="39"/>
      <c r="FK41" s="39"/>
      <c r="FL41" s="39"/>
      <c r="FM41" s="39"/>
      <c r="FN41" s="39"/>
      <c r="FO41" s="39"/>
      <c r="FP41" s="39"/>
      <c r="FQ41" s="39"/>
      <c r="FR41" s="39"/>
      <c r="FS41" s="39"/>
      <c r="FT41" s="39"/>
      <c r="FU41" s="39"/>
    </row>
    <row r="42" spans="1:177" s="19" customFormat="1" ht="14.25" customHeight="1" x14ac:dyDescent="0.2">
      <c r="A42" s="9" t="s">
        <v>37</v>
      </c>
      <c r="B42" s="9"/>
      <c r="C42" s="9"/>
      <c r="D42" s="10"/>
      <c r="E42" s="10"/>
      <c r="F42" s="10">
        <f>SUM(F34:F41)</f>
        <v>0</v>
      </c>
      <c r="G42" s="9"/>
      <c r="H42" s="9">
        <f>0.16*F42</f>
        <v>0</v>
      </c>
      <c r="I42" s="45"/>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c r="CW42" s="39"/>
      <c r="CX42" s="39"/>
      <c r="CY42" s="39"/>
      <c r="CZ42" s="39"/>
      <c r="DA42" s="39"/>
      <c r="DB42" s="39"/>
      <c r="DC42" s="39"/>
      <c r="DD42" s="39"/>
      <c r="DE42" s="39"/>
      <c r="DF42" s="39"/>
      <c r="DG42" s="39"/>
      <c r="DH42" s="39"/>
      <c r="DI42" s="39"/>
      <c r="DJ42" s="39"/>
      <c r="DK42" s="39"/>
      <c r="DL42" s="39"/>
      <c r="DM42" s="39"/>
      <c r="DN42" s="39"/>
      <c r="DO42" s="39"/>
      <c r="DP42" s="39"/>
      <c r="DQ42" s="39"/>
      <c r="DR42" s="39"/>
      <c r="DS42" s="39"/>
      <c r="DT42" s="39"/>
      <c r="DU42" s="39"/>
      <c r="DV42" s="39"/>
      <c r="DW42" s="39"/>
      <c r="DX42" s="39"/>
      <c r="DY42" s="39"/>
      <c r="DZ42" s="39"/>
      <c r="EA42" s="39"/>
      <c r="EB42" s="39"/>
      <c r="EC42" s="39"/>
      <c r="ED42" s="39"/>
      <c r="EE42" s="39"/>
      <c r="EF42" s="39"/>
      <c r="EG42" s="39"/>
      <c r="EH42" s="39"/>
      <c r="EI42" s="39"/>
      <c r="EJ42" s="39"/>
      <c r="EK42" s="39"/>
      <c r="EL42" s="39"/>
      <c r="EM42" s="39"/>
      <c r="EN42" s="39"/>
      <c r="EO42" s="39"/>
      <c r="EP42" s="39"/>
      <c r="EQ42" s="39"/>
      <c r="ER42" s="39"/>
      <c r="ES42" s="39"/>
      <c r="ET42" s="39"/>
      <c r="EU42" s="39"/>
      <c r="EV42" s="39"/>
      <c r="EW42" s="39"/>
      <c r="EX42" s="39"/>
      <c r="EY42" s="39"/>
      <c r="EZ42" s="39"/>
      <c r="FA42" s="39"/>
      <c r="FB42" s="39"/>
      <c r="FC42" s="39"/>
      <c r="FD42" s="39"/>
      <c r="FE42" s="39"/>
      <c r="FF42" s="39"/>
      <c r="FG42" s="39"/>
      <c r="FH42" s="39"/>
      <c r="FI42" s="39"/>
      <c r="FJ42" s="39"/>
      <c r="FK42" s="39"/>
      <c r="FL42" s="39"/>
      <c r="FM42" s="39"/>
      <c r="FN42" s="39"/>
      <c r="FO42" s="39"/>
      <c r="FP42" s="39"/>
      <c r="FQ42" s="39"/>
      <c r="FR42" s="39"/>
      <c r="FS42" s="39"/>
      <c r="FT42" s="39"/>
      <c r="FU42" s="39"/>
    </row>
    <row r="43" spans="1:177" s="19" customFormat="1" ht="14.25" customHeight="1" x14ac:dyDescent="0.2">
      <c r="D43" s="18"/>
      <c r="E43" s="5"/>
      <c r="F43" s="18"/>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row>
    <row r="44" spans="1:177" s="19" customFormat="1" ht="14.25" customHeight="1" x14ac:dyDescent="0.2">
      <c r="D44" s="18"/>
      <c r="E44" s="5"/>
      <c r="F44" s="18"/>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39"/>
      <c r="DJ44" s="39"/>
      <c r="DK44" s="39"/>
      <c r="DL44" s="39"/>
      <c r="DM44" s="39"/>
      <c r="DN44" s="39"/>
      <c r="DO44" s="39"/>
      <c r="DP44" s="39"/>
      <c r="DQ44" s="39"/>
      <c r="DR44" s="39"/>
      <c r="DS44" s="39"/>
      <c r="DT44" s="39"/>
      <c r="DU44" s="39"/>
      <c r="DV44" s="39"/>
      <c r="DW44" s="39"/>
      <c r="DX44" s="39"/>
      <c r="DY44" s="39"/>
      <c r="DZ44" s="39"/>
      <c r="EA44" s="39"/>
      <c r="EB44" s="39"/>
      <c r="EC44" s="39"/>
      <c r="ED44" s="39"/>
      <c r="EE44" s="39"/>
      <c r="EF44" s="39"/>
      <c r="EG44" s="39"/>
      <c r="EH44" s="39"/>
      <c r="EI44" s="39"/>
      <c r="EJ44" s="39"/>
      <c r="EK44" s="39"/>
      <c r="EL44" s="39"/>
      <c r="EM44" s="39"/>
      <c r="EN44" s="39"/>
      <c r="EO44" s="39"/>
      <c r="EP44" s="39"/>
      <c r="EQ44" s="39"/>
      <c r="ER44" s="39"/>
      <c r="ES44" s="39"/>
      <c r="ET44" s="39"/>
      <c r="EU44" s="39"/>
      <c r="EV44" s="39"/>
      <c r="EW44" s="39"/>
      <c r="EX44" s="39"/>
      <c r="EY44" s="39"/>
      <c r="EZ44" s="39"/>
      <c r="FA44" s="39"/>
      <c r="FB44" s="39"/>
      <c r="FC44" s="39"/>
      <c r="FD44" s="39"/>
      <c r="FE44" s="39"/>
      <c r="FF44" s="39"/>
      <c r="FG44" s="39"/>
      <c r="FH44" s="39"/>
      <c r="FI44" s="39"/>
      <c r="FJ44" s="39"/>
      <c r="FK44" s="39"/>
      <c r="FL44" s="39"/>
      <c r="FM44" s="39"/>
      <c r="FN44" s="39"/>
      <c r="FO44" s="39"/>
      <c r="FP44" s="39"/>
      <c r="FQ44" s="39"/>
      <c r="FR44" s="39"/>
      <c r="FS44" s="39"/>
      <c r="FT44" s="39"/>
      <c r="FU44" s="39"/>
    </row>
    <row r="45" spans="1:177" ht="14.25" customHeight="1" x14ac:dyDescent="0.2">
      <c r="A45" s="19"/>
      <c r="B45" s="19"/>
      <c r="C45" s="6" t="s">
        <v>8</v>
      </c>
      <c r="D45" s="7" t="s">
        <v>9</v>
      </c>
      <c r="E45" s="7" t="s">
        <v>10</v>
      </c>
      <c r="F45" s="7" t="s">
        <v>11</v>
      </c>
      <c r="G45" s="19"/>
      <c r="H45" s="19"/>
      <c r="I45" s="39"/>
      <c r="J45" s="39"/>
      <c r="K45" s="39"/>
    </row>
    <row r="46" spans="1:177" ht="14.25" customHeight="1" x14ac:dyDescent="0.2">
      <c r="A46" s="19"/>
      <c r="B46" s="19"/>
      <c r="C46" s="19" t="s">
        <v>40</v>
      </c>
      <c r="D46" s="18">
        <v>0</v>
      </c>
      <c r="E46" s="18">
        <v>26500</v>
      </c>
      <c r="F46" s="18">
        <f t="shared" ref="F46:F50" si="5">+D46*E46</f>
        <v>0</v>
      </c>
      <c r="G46" s="19"/>
      <c r="H46" s="19"/>
      <c r="I46" s="46" t="s">
        <v>41</v>
      </c>
      <c r="J46" s="39"/>
      <c r="K46" s="39"/>
    </row>
    <row r="47" spans="1:177" ht="14.25" customHeight="1" x14ac:dyDescent="0.2">
      <c r="A47" s="19"/>
      <c r="B47" s="19"/>
      <c r="C47" s="19" t="s">
        <v>42</v>
      </c>
      <c r="D47" s="18">
        <v>0</v>
      </c>
      <c r="E47" s="18">
        <v>17000</v>
      </c>
      <c r="F47" s="18">
        <f t="shared" si="5"/>
        <v>0</v>
      </c>
      <c r="G47" s="19"/>
      <c r="H47" s="19"/>
      <c r="I47" s="46" t="s">
        <v>41</v>
      </c>
      <c r="J47" s="39"/>
      <c r="K47" s="39"/>
    </row>
    <row r="48" spans="1:177" ht="14.25" customHeight="1" x14ac:dyDescent="0.2">
      <c r="A48" s="19"/>
      <c r="B48" s="19"/>
      <c r="C48" s="19" t="s">
        <v>25</v>
      </c>
      <c r="D48" s="18">
        <v>0</v>
      </c>
      <c r="E48" s="18">
        <v>8500</v>
      </c>
      <c r="F48" s="18">
        <f t="shared" si="5"/>
        <v>0</v>
      </c>
      <c r="G48" s="19"/>
      <c r="H48" s="19"/>
      <c r="I48" s="39" t="s">
        <v>26</v>
      </c>
      <c r="J48" s="39"/>
      <c r="K48" s="39"/>
    </row>
    <row r="49" spans="1:177" ht="14.25" customHeight="1" x14ac:dyDescent="0.2">
      <c r="A49" s="19"/>
      <c r="B49" s="19"/>
      <c r="C49" s="19" t="s">
        <v>27</v>
      </c>
      <c r="D49" s="18">
        <v>0</v>
      </c>
      <c r="E49" s="17">
        <v>4250</v>
      </c>
      <c r="F49" s="18">
        <f t="shared" si="5"/>
        <v>0</v>
      </c>
      <c r="G49" s="19"/>
      <c r="H49" s="19"/>
      <c r="I49" s="39" t="s">
        <v>28</v>
      </c>
      <c r="J49" s="39"/>
      <c r="K49" s="39"/>
    </row>
    <row r="50" spans="1:177" ht="14.25" customHeight="1" x14ac:dyDescent="0.2">
      <c r="A50" s="19"/>
      <c r="B50" s="19"/>
      <c r="C50" s="19" t="s">
        <v>29</v>
      </c>
      <c r="D50" s="18">
        <v>0</v>
      </c>
      <c r="E50" s="17">
        <v>1700</v>
      </c>
      <c r="F50" s="18">
        <f t="shared" si="5"/>
        <v>0</v>
      </c>
      <c r="G50" s="19"/>
      <c r="H50" s="19"/>
      <c r="I50" s="39"/>
      <c r="J50" s="39"/>
      <c r="K50" s="39"/>
    </row>
    <row r="51" spans="1:177" ht="14.25" customHeight="1" x14ac:dyDescent="0.2">
      <c r="A51" s="9" t="s">
        <v>37</v>
      </c>
      <c r="B51" s="9"/>
      <c r="C51" s="9"/>
      <c r="D51" s="10"/>
      <c r="E51" s="10"/>
      <c r="F51" s="10">
        <f>SUM(F46:F50)</f>
        <v>0</v>
      </c>
      <c r="G51" s="9"/>
      <c r="H51" s="9">
        <f>0.16*F51</f>
        <v>0</v>
      </c>
      <c r="I51" s="45"/>
      <c r="J51" s="39"/>
      <c r="K51" s="39"/>
    </row>
    <row r="52" spans="1:177" s="19" customFormat="1" ht="14.25" customHeight="1" x14ac:dyDescent="0.2">
      <c r="A52" s="9"/>
      <c r="B52" s="9"/>
      <c r="C52" s="9"/>
      <c r="D52" s="10"/>
      <c r="E52" s="10"/>
      <c r="F52" s="10"/>
      <c r="G52" s="9"/>
      <c r="H52" s="9"/>
      <c r="I52" s="45"/>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c r="DD52" s="39"/>
      <c r="DE52" s="39"/>
      <c r="DF52" s="39"/>
      <c r="DG52" s="39"/>
      <c r="DH52" s="39"/>
      <c r="DI52" s="39"/>
      <c r="DJ52" s="39"/>
      <c r="DK52" s="39"/>
      <c r="DL52" s="39"/>
      <c r="DM52" s="39"/>
      <c r="DN52" s="39"/>
      <c r="DO52" s="39"/>
      <c r="DP52" s="39"/>
      <c r="DQ52" s="39"/>
      <c r="DR52" s="39"/>
      <c r="DS52" s="39"/>
      <c r="DT52" s="39"/>
      <c r="DU52" s="39"/>
      <c r="DV52" s="39"/>
      <c r="DW52" s="39"/>
      <c r="DX52" s="39"/>
      <c r="DY52" s="39"/>
      <c r="DZ52" s="39"/>
      <c r="EA52" s="39"/>
      <c r="EB52" s="39"/>
      <c r="EC52" s="39"/>
      <c r="ED52" s="39"/>
      <c r="EE52" s="39"/>
      <c r="EF52" s="39"/>
      <c r="EG52" s="39"/>
      <c r="EH52" s="39"/>
      <c r="EI52" s="39"/>
      <c r="EJ52" s="39"/>
      <c r="EK52" s="39"/>
      <c r="EL52" s="39"/>
      <c r="EM52" s="39"/>
      <c r="EN52" s="39"/>
      <c r="EO52" s="39"/>
      <c r="EP52" s="39"/>
      <c r="EQ52" s="39"/>
      <c r="ER52" s="39"/>
      <c r="ES52" s="39"/>
      <c r="ET52" s="39"/>
      <c r="EU52" s="39"/>
      <c r="EV52" s="39"/>
      <c r="EW52" s="39"/>
      <c r="EX52" s="39"/>
      <c r="EY52" s="39"/>
      <c r="EZ52" s="39"/>
      <c r="FA52" s="39"/>
      <c r="FB52" s="39"/>
      <c r="FC52" s="39"/>
      <c r="FD52" s="39"/>
      <c r="FE52" s="39"/>
      <c r="FF52" s="39"/>
      <c r="FG52" s="39"/>
      <c r="FH52" s="39"/>
      <c r="FI52" s="39"/>
      <c r="FJ52" s="39"/>
      <c r="FK52" s="39"/>
      <c r="FL52" s="39"/>
      <c r="FM52" s="39"/>
      <c r="FN52" s="39"/>
      <c r="FO52" s="39"/>
      <c r="FP52" s="39"/>
      <c r="FQ52" s="39"/>
      <c r="FR52" s="39"/>
      <c r="FS52" s="39"/>
      <c r="FT52" s="39"/>
      <c r="FU52" s="39"/>
    </row>
    <row r="53" spans="1:177" ht="14.25" customHeight="1" x14ac:dyDescent="0.2">
      <c r="A53" s="19"/>
      <c r="B53" s="19"/>
      <c r="C53" s="6" t="s">
        <v>8</v>
      </c>
      <c r="D53" s="7" t="s">
        <v>9</v>
      </c>
      <c r="E53" s="7" t="s">
        <v>10</v>
      </c>
      <c r="F53" s="7" t="s">
        <v>11</v>
      </c>
      <c r="G53" s="19"/>
      <c r="H53" s="19"/>
      <c r="I53" s="39"/>
      <c r="J53" s="39"/>
      <c r="K53" s="39"/>
    </row>
    <row r="54" spans="1:177" ht="14.25" customHeight="1" x14ac:dyDescent="0.2">
      <c r="A54" s="3" t="s">
        <v>14</v>
      </c>
      <c r="B54" s="19" t="s">
        <v>15</v>
      </c>
      <c r="C54" s="19" t="s">
        <v>43</v>
      </c>
      <c r="D54" s="18">
        <v>0</v>
      </c>
      <c r="E54" s="18">
        <v>38500</v>
      </c>
      <c r="F54" s="18">
        <f>+D54*E54</f>
        <v>0</v>
      </c>
      <c r="G54" s="19"/>
      <c r="H54" s="19"/>
      <c r="I54" s="39" t="s">
        <v>44</v>
      </c>
      <c r="J54" s="39"/>
      <c r="K54" s="39"/>
    </row>
    <row r="55" spans="1:177" ht="14.25" customHeight="1" x14ac:dyDescent="0.2">
      <c r="A55" s="3" t="s">
        <v>17</v>
      </c>
      <c r="B55" s="19" t="s">
        <v>18</v>
      </c>
      <c r="C55" s="19" t="s">
        <v>43</v>
      </c>
      <c r="D55" s="18">
        <v>0</v>
      </c>
      <c r="E55" s="18">
        <v>31000</v>
      </c>
      <c r="F55" s="18">
        <f t="shared" ref="F55:F61" si="6">+D55*E55</f>
        <v>0</v>
      </c>
      <c r="G55" s="19"/>
      <c r="H55" s="19"/>
      <c r="I55" s="39" t="s">
        <v>44</v>
      </c>
      <c r="J55" s="39"/>
      <c r="K55" s="39"/>
    </row>
    <row r="56" spans="1:177" ht="14.25" customHeight="1" x14ac:dyDescent="0.2">
      <c r="A56" s="3" t="s">
        <v>19</v>
      </c>
      <c r="B56" s="19" t="s">
        <v>20</v>
      </c>
      <c r="C56" s="19" t="s">
        <v>43</v>
      </c>
      <c r="D56" s="18">
        <v>0</v>
      </c>
      <c r="E56" s="18">
        <v>24000</v>
      </c>
      <c r="F56" s="18">
        <f t="shared" si="6"/>
        <v>0</v>
      </c>
      <c r="G56" s="19"/>
      <c r="H56" s="19"/>
      <c r="I56" s="39" t="s">
        <v>44</v>
      </c>
      <c r="J56" s="39"/>
      <c r="K56" s="39"/>
    </row>
    <row r="57" spans="1:177" ht="14.25" customHeight="1" x14ac:dyDescent="0.2">
      <c r="A57" s="3" t="s">
        <v>21</v>
      </c>
      <c r="B57" s="19" t="s">
        <v>22</v>
      </c>
      <c r="C57" s="19" t="s">
        <v>43</v>
      </c>
      <c r="D57" s="18">
        <v>0</v>
      </c>
      <c r="E57" s="18">
        <v>17000</v>
      </c>
      <c r="F57" s="18">
        <f t="shared" si="6"/>
        <v>0</v>
      </c>
      <c r="G57" s="19"/>
      <c r="H57" s="19"/>
      <c r="I57" s="39" t="s">
        <v>44</v>
      </c>
      <c r="J57" s="39"/>
      <c r="K57" s="39"/>
    </row>
    <row r="58" spans="1:177" ht="14.25" customHeight="1" x14ac:dyDescent="0.2">
      <c r="A58" s="3" t="s">
        <v>23</v>
      </c>
      <c r="B58" s="19" t="s">
        <v>24</v>
      </c>
      <c r="C58" s="19" t="s">
        <v>43</v>
      </c>
      <c r="D58" s="18">
        <v>0</v>
      </c>
      <c r="E58" s="18">
        <v>11000</v>
      </c>
      <c r="F58" s="18">
        <f t="shared" si="6"/>
        <v>0</v>
      </c>
      <c r="G58" s="19"/>
      <c r="H58" s="19"/>
      <c r="I58" s="39" t="s">
        <v>44</v>
      </c>
      <c r="J58" s="39"/>
      <c r="K58" s="39"/>
    </row>
    <row r="59" spans="1:177" ht="14.25" customHeight="1" x14ac:dyDescent="0.2">
      <c r="A59" s="19"/>
      <c r="B59" s="19"/>
      <c r="C59" s="19" t="s">
        <v>25</v>
      </c>
      <c r="D59" s="18">
        <v>0</v>
      </c>
      <c r="E59" s="18">
        <v>5500</v>
      </c>
      <c r="F59" s="18">
        <f t="shared" si="6"/>
        <v>0</v>
      </c>
      <c r="G59" s="19"/>
      <c r="H59" s="19"/>
      <c r="I59" s="39" t="s">
        <v>26</v>
      </c>
      <c r="J59" s="39"/>
      <c r="K59" s="39"/>
    </row>
    <row r="60" spans="1:177" ht="14.25" customHeight="1" x14ac:dyDescent="0.2">
      <c r="A60" s="19"/>
      <c r="B60" s="19"/>
      <c r="C60" s="19" t="s">
        <v>27</v>
      </c>
      <c r="D60" s="18">
        <v>0</v>
      </c>
      <c r="E60" s="17">
        <v>2750</v>
      </c>
      <c r="F60" s="18">
        <f t="shared" si="6"/>
        <v>0</v>
      </c>
      <c r="G60" s="19"/>
      <c r="H60" s="19"/>
      <c r="I60" s="39" t="s">
        <v>28</v>
      </c>
      <c r="J60" s="39"/>
      <c r="K60" s="39"/>
    </row>
    <row r="61" spans="1:177" ht="14.25" customHeight="1" x14ac:dyDescent="0.2">
      <c r="A61" s="19"/>
      <c r="B61" s="19"/>
      <c r="C61" s="19" t="s">
        <v>29</v>
      </c>
      <c r="D61" s="18">
        <v>0</v>
      </c>
      <c r="E61" s="17">
        <v>1100</v>
      </c>
      <c r="F61" s="18">
        <f t="shared" si="6"/>
        <v>0</v>
      </c>
      <c r="G61" s="19"/>
      <c r="H61" s="19"/>
      <c r="I61" s="39"/>
      <c r="J61" s="39"/>
      <c r="K61" s="39"/>
    </row>
    <row r="62" spans="1:177" ht="14.25" customHeight="1" x14ac:dyDescent="0.2">
      <c r="A62" s="9" t="s">
        <v>37</v>
      </c>
      <c r="B62" s="9"/>
      <c r="C62" s="9"/>
      <c r="D62" s="10"/>
      <c r="E62" s="10"/>
      <c r="F62" s="10">
        <f>SUM(F54:F61)</f>
        <v>0</v>
      </c>
      <c r="G62" s="9"/>
      <c r="H62" s="9">
        <f>0.16*F62</f>
        <v>0</v>
      </c>
      <c r="I62" s="45"/>
      <c r="J62" s="39"/>
      <c r="K62" s="39"/>
    </row>
    <row r="63" spans="1:177" ht="14.25" customHeight="1" x14ac:dyDescent="0.2">
      <c r="A63" s="19"/>
      <c r="B63" s="19"/>
      <c r="C63" s="19"/>
      <c r="D63" s="18"/>
      <c r="E63" s="18"/>
      <c r="F63" s="18"/>
      <c r="G63" s="19"/>
      <c r="H63" s="19"/>
      <c r="I63" s="39"/>
      <c r="J63" s="39"/>
      <c r="K63" s="39"/>
    </row>
    <row r="64" spans="1:177" s="19" customFormat="1" ht="14.25" customHeight="1" x14ac:dyDescent="0.2">
      <c r="C64" s="19" t="s">
        <v>45</v>
      </c>
      <c r="D64" s="18">
        <v>0</v>
      </c>
      <c r="E64" s="4">
        <v>0.38</v>
      </c>
      <c r="F64" s="18">
        <f t="shared" ref="F64" si="7">+D64*E64</f>
        <v>0</v>
      </c>
      <c r="I64" s="46" t="s">
        <v>46</v>
      </c>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c r="CF64" s="39"/>
      <c r="CG64" s="39"/>
      <c r="CH64" s="39"/>
      <c r="CI64" s="39"/>
      <c r="CJ64" s="39"/>
      <c r="CK64" s="39"/>
      <c r="CL64" s="39"/>
      <c r="CM64" s="39"/>
      <c r="CN64" s="39"/>
      <c r="CO64" s="39"/>
      <c r="CP64" s="39"/>
      <c r="CQ64" s="39"/>
      <c r="CR64" s="39"/>
      <c r="CS64" s="39"/>
      <c r="CT64" s="39"/>
      <c r="CU64" s="39"/>
      <c r="CV64" s="39"/>
      <c r="CW64" s="39"/>
      <c r="CX64" s="39"/>
      <c r="CY64" s="39"/>
      <c r="CZ64" s="39"/>
      <c r="DA64" s="39"/>
      <c r="DB64" s="39"/>
      <c r="DC64" s="39"/>
      <c r="DD64" s="39"/>
      <c r="DE64" s="39"/>
      <c r="DF64" s="39"/>
      <c r="DG64" s="39"/>
      <c r="DH64" s="39"/>
      <c r="DI64" s="39"/>
      <c r="DJ64" s="39"/>
      <c r="DK64" s="39"/>
      <c r="DL64" s="39"/>
      <c r="DM64" s="39"/>
      <c r="DN64" s="39"/>
      <c r="DO64" s="39"/>
      <c r="DP64" s="39"/>
      <c r="DQ64" s="39"/>
      <c r="DR64" s="39"/>
      <c r="DS64" s="39"/>
      <c r="DT64" s="39"/>
      <c r="DU64" s="39"/>
      <c r="DV64" s="39"/>
      <c r="DW64" s="39"/>
      <c r="DX64" s="39"/>
      <c r="DY64" s="39"/>
      <c r="DZ64" s="39"/>
      <c r="EA64" s="39"/>
      <c r="EB64" s="39"/>
      <c r="EC64" s="39"/>
      <c r="ED64" s="39"/>
      <c r="EE64" s="39"/>
      <c r="EF64" s="39"/>
      <c r="EG64" s="39"/>
      <c r="EH64" s="39"/>
      <c r="EI64" s="39"/>
      <c r="EJ64" s="39"/>
      <c r="EK64" s="39"/>
      <c r="EL64" s="39"/>
      <c r="EM64" s="39"/>
      <c r="EN64" s="39"/>
      <c r="EO64" s="39"/>
      <c r="EP64" s="39"/>
      <c r="EQ64" s="39"/>
      <c r="ER64" s="39"/>
      <c r="ES64" s="39"/>
      <c r="ET64" s="39"/>
      <c r="EU64" s="39"/>
      <c r="EV64" s="39"/>
      <c r="EW64" s="39"/>
      <c r="EX64" s="39"/>
      <c r="EY64" s="39"/>
      <c r="EZ64" s="39"/>
      <c r="FA64" s="39"/>
      <c r="FB64" s="39"/>
      <c r="FC64" s="39"/>
      <c r="FD64" s="39"/>
      <c r="FE64" s="39"/>
      <c r="FF64" s="39"/>
      <c r="FG64" s="39"/>
      <c r="FH64" s="39"/>
      <c r="FI64" s="39"/>
      <c r="FJ64" s="39"/>
      <c r="FK64" s="39"/>
      <c r="FL64" s="39"/>
      <c r="FM64" s="39"/>
      <c r="FN64" s="39"/>
      <c r="FO64" s="39"/>
      <c r="FP64" s="39"/>
      <c r="FQ64" s="39"/>
      <c r="FR64" s="39"/>
      <c r="FS64" s="39"/>
      <c r="FT64" s="39"/>
      <c r="FU64" s="39"/>
    </row>
    <row r="65" spans="1:177" ht="14.25" customHeight="1" x14ac:dyDescent="0.2">
      <c r="A65" s="19"/>
      <c r="B65" s="19"/>
      <c r="C65" s="19"/>
      <c r="D65" s="18"/>
      <c r="E65" s="4"/>
      <c r="F65" s="18"/>
      <c r="G65" s="19"/>
      <c r="H65" s="19"/>
      <c r="I65" s="39"/>
      <c r="J65" s="39"/>
      <c r="K65" s="39"/>
    </row>
    <row r="66" spans="1:177" ht="14.25" customHeight="1" x14ac:dyDescent="0.2">
      <c r="A66" s="19"/>
      <c r="B66" s="19"/>
      <c r="C66" s="6" t="s">
        <v>8</v>
      </c>
      <c r="D66" s="7" t="s">
        <v>9</v>
      </c>
      <c r="E66" s="7" t="s">
        <v>10</v>
      </c>
      <c r="F66" s="7" t="s">
        <v>11</v>
      </c>
      <c r="G66" s="19"/>
      <c r="H66" s="19"/>
      <c r="I66" s="39"/>
      <c r="J66" s="39"/>
      <c r="K66" s="39"/>
    </row>
    <row r="67" spans="1:177" ht="14.25" customHeight="1" x14ac:dyDescent="0.2">
      <c r="A67" s="3" t="s">
        <v>14</v>
      </c>
      <c r="B67" s="19" t="s">
        <v>15</v>
      </c>
      <c r="C67" s="19" t="s">
        <v>47</v>
      </c>
      <c r="D67" s="18">
        <v>0</v>
      </c>
      <c r="E67" s="18">
        <v>85000</v>
      </c>
      <c r="F67" s="18">
        <f t="shared" ref="F67:F74" si="8">+D67*E67</f>
        <v>0</v>
      </c>
      <c r="G67" s="19"/>
      <c r="H67" s="19"/>
      <c r="I67" s="39"/>
      <c r="J67" s="39"/>
      <c r="K67" s="39"/>
    </row>
    <row r="68" spans="1:177" ht="14.25" customHeight="1" x14ac:dyDescent="0.2">
      <c r="A68" s="3" t="s">
        <v>17</v>
      </c>
      <c r="B68" s="19" t="s">
        <v>18</v>
      </c>
      <c r="C68" s="19" t="s">
        <v>47</v>
      </c>
      <c r="D68" s="18">
        <v>0</v>
      </c>
      <c r="E68" s="18">
        <v>62500</v>
      </c>
      <c r="F68" s="18">
        <f t="shared" ref="F68" si="9">+D68*E68</f>
        <v>0</v>
      </c>
      <c r="G68" s="19"/>
      <c r="H68" s="19"/>
      <c r="I68" s="39"/>
      <c r="J68" s="39"/>
      <c r="K68" s="39"/>
    </row>
    <row r="69" spans="1:177" ht="14.25" customHeight="1" x14ac:dyDescent="0.2">
      <c r="A69" s="3" t="s">
        <v>19</v>
      </c>
      <c r="B69" s="19" t="s">
        <v>20</v>
      </c>
      <c r="C69" s="19" t="s">
        <v>47</v>
      </c>
      <c r="D69" s="18">
        <v>0</v>
      </c>
      <c r="E69" s="18">
        <v>40000</v>
      </c>
      <c r="F69" s="18">
        <f t="shared" si="8"/>
        <v>0</v>
      </c>
      <c r="G69" s="19"/>
      <c r="H69" s="19"/>
      <c r="I69" s="39"/>
      <c r="J69" s="39"/>
      <c r="K69" s="39"/>
    </row>
    <row r="70" spans="1:177" ht="14.25" customHeight="1" x14ac:dyDescent="0.2">
      <c r="A70" s="3" t="s">
        <v>21</v>
      </c>
      <c r="B70" s="19" t="s">
        <v>22</v>
      </c>
      <c r="C70" s="19" t="s">
        <v>47</v>
      </c>
      <c r="D70" s="18">
        <v>0</v>
      </c>
      <c r="E70" s="18">
        <v>26000</v>
      </c>
      <c r="F70" s="18">
        <f t="shared" si="8"/>
        <v>0</v>
      </c>
      <c r="G70" s="19"/>
      <c r="H70" s="19"/>
      <c r="I70" s="39"/>
      <c r="J70" s="39"/>
      <c r="K70" s="39"/>
    </row>
    <row r="71" spans="1:177" ht="14.25" customHeight="1" x14ac:dyDescent="0.2">
      <c r="A71" s="3" t="s">
        <v>23</v>
      </c>
      <c r="B71" s="19" t="s">
        <v>24</v>
      </c>
      <c r="C71" s="19" t="s">
        <v>47</v>
      </c>
      <c r="D71" s="18">
        <v>0</v>
      </c>
      <c r="E71" s="18">
        <v>18500</v>
      </c>
      <c r="F71" s="18">
        <f t="shared" si="8"/>
        <v>0</v>
      </c>
      <c r="G71" s="19"/>
      <c r="H71" s="19"/>
      <c r="I71" s="39"/>
      <c r="J71" s="39"/>
      <c r="K71" s="39"/>
    </row>
    <row r="72" spans="1:177" ht="14.25" customHeight="1" x14ac:dyDescent="0.2">
      <c r="A72" s="19"/>
      <c r="B72" s="19"/>
      <c r="C72" s="19" t="s">
        <v>25</v>
      </c>
      <c r="D72" s="18">
        <v>0</v>
      </c>
      <c r="E72" s="18">
        <v>9000</v>
      </c>
      <c r="F72" s="18">
        <f t="shared" si="8"/>
        <v>0</v>
      </c>
      <c r="G72" s="19"/>
      <c r="H72" s="19"/>
      <c r="I72" s="39" t="s">
        <v>26</v>
      </c>
      <c r="J72" s="39"/>
      <c r="K72" s="39"/>
    </row>
    <row r="73" spans="1:177" ht="14.25" customHeight="1" x14ac:dyDescent="0.2">
      <c r="A73" s="19"/>
      <c r="B73" s="19"/>
      <c r="C73" s="19" t="s">
        <v>27</v>
      </c>
      <c r="D73" s="18">
        <v>0</v>
      </c>
      <c r="E73" s="17">
        <v>4450</v>
      </c>
      <c r="F73" s="18">
        <f t="shared" si="8"/>
        <v>0</v>
      </c>
      <c r="G73" s="19"/>
      <c r="H73" s="19"/>
      <c r="I73" s="39" t="s">
        <v>28</v>
      </c>
      <c r="J73" s="39"/>
      <c r="K73" s="39"/>
    </row>
    <row r="74" spans="1:177" ht="14.25" customHeight="1" x14ac:dyDescent="0.2">
      <c r="A74" s="19"/>
      <c r="B74" s="19"/>
      <c r="C74" s="19" t="s">
        <v>29</v>
      </c>
      <c r="D74" s="18">
        <v>0</v>
      </c>
      <c r="E74" s="17">
        <v>1750</v>
      </c>
      <c r="F74" s="18">
        <f t="shared" si="8"/>
        <v>0</v>
      </c>
      <c r="G74" s="19"/>
      <c r="H74" s="19"/>
      <c r="I74" s="39"/>
      <c r="J74" s="39"/>
      <c r="K74" s="39"/>
    </row>
    <row r="75" spans="1:177" ht="14.25" customHeight="1" x14ac:dyDescent="0.2">
      <c r="A75" s="9" t="s">
        <v>37</v>
      </c>
      <c r="B75" s="9"/>
      <c r="C75" s="9"/>
      <c r="D75" s="10"/>
      <c r="E75" s="10"/>
      <c r="F75" s="10">
        <f>SUM(F67:F74)</f>
        <v>0</v>
      </c>
      <c r="G75" s="9"/>
      <c r="H75" s="9">
        <f>0.16*F75</f>
        <v>0</v>
      </c>
      <c r="I75" s="45"/>
      <c r="J75" s="39"/>
      <c r="K75" s="39"/>
    </row>
    <row r="76" spans="1:177" ht="14.25" customHeight="1" x14ac:dyDescent="0.2">
      <c r="A76" s="19"/>
      <c r="B76" s="19"/>
      <c r="C76" s="19"/>
      <c r="D76" s="18"/>
      <c r="E76" s="18"/>
      <c r="F76" s="18"/>
      <c r="G76" s="19"/>
      <c r="H76" s="19"/>
      <c r="I76" s="39"/>
      <c r="J76" s="39"/>
      <c r="K76" s="39"/>
    </row>
    <row r="77" spans="1:177" ht="14.25" customHeight="1" x14ac:dyDescent="0.2">
      <c r="A77" s="16"/>
      <c r="B77" s="16"/>
      <c r="C77" s="19" t="s">
        <v>64</v>
      </c>
      <c r="D77" s="18">
        <v>0</v>
      </c>
      <c r="E77" s="36">
        <v>0.78</v>
      </c>
      <c r="F77" s="18">
        <f t="shared" ref="F77:F78" si="10">+D77*E77</f>
        <v>0</v>
      </c>
      <c r="G77" s="19"/>
      <c r="H77" s="19"/>
      <c r="I77" s="39" t="s">
        <v>65</v>
      </c>
      <c r="J77" s="39"/>
      <c r="K77" s="39"/>
    </row>
    <row r="78" spans="1:177" s="19" customFormat="1" ht="14.25" customHeight="1" x14ac:dyDescent="0.2">
      <c r="A78" s="16"/>
      <c r="B78" s="16"/>
      <c r="C78" s="19" t="s">
        <v>80</v>
      </c>
      <c r="D78" s="18">
        <v>0</v>
      </c>
      <c r="E78" s="36">
        <v>0.38</v>
      </c>
      <c r="F78" s="18">
        <f t="shared" si="10"/>
        <v>0</v>
      </c>
      <c r="I78" s="39" t="s">
        <v>81</v>
      </c>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c r="DD78" s="39"/>
      <c r="DE78" s="39"/>
      <c r="DF78" s="39"/>
      <c r="DG78" s="39"/>
      <c r="DH78" s="39"/>
      <c r="DI78" s="39"/>
      <c r="DJ78" s="39"/>
      <c r="DK78" s="39"/>
      <c r="DL78" s="39"/>
      <c r="DM78" s="39"/>
      <c r="DN78" s="39"/>
      <c r="DO78" s="39"/>
      <c r="DP78" s="39"/>
      <c r="DQ78" s="39"/>
      <c r="DR78" s="39"/>
      <c r="DS78" s="39"/>
      <c r="DT78" s="39"/>
      <c r="DU78" s="39"/>
      <c r="DV78" s="39"/>
      <c r="DW78" s="39"/>
      <c r="DX78" s="39"/>
      <c r="DY78" s="39"/>
      <c r="DZ78" s="39"/>
      <c r="EA78" s="39"/>
      <c r="EB78" s="39"/>
      <c r="EC78" s="39"/>
      <c r="ED78" s="39"/>
      <c r="EE78" s="39"/>
      <c r="EF78" s="39"/>
      <c r="EG78" s="39"/>
      <c r="EH78" s="39"/>
      <c r="EI78" s="39"/>
      <c r="EJ78" s="39"/>
      <c r="EK78" s="39"/>
      <c r="EL78" s="39"/>
      <c r="EM78" s="39"/>
      <c r="EN78" s="39"/>
      <c r="EO78" s="39"/>
      <c r="EP78" s="39"/>
      <c r="EQ78" s="39"/>
      <c r="ER78" s="39"/>
      <c r="ES78" s="39"/>
      <c r="ET78" s="39"/>
      <c r="EU78" s="39"/>
      <c r="EV78" s="39"/>
      <c r="EW78" s="39"/>
      <c r="EX78" s="39"/>
      <c r="EY78" s="39"/>
      <c r="EZ78" s="39"/>
      <c r="FA78" s="39"/>
      <c r="FB78" s="39"/>
      <c r="FC78" s="39"/>
      <c r="FD78" s="39"/>
      <c r="FE78" s="39"/>
      <c r="FF78" s="39"/>
      <c r="FG78" s="39"/>
      <c r="FH78" s="39"/>
      <c r="FI78" s="39"/>
      <c r="FJ78" s="39"/>
      <c r="FK78" s="39"/>
      <c r="FL78" s="39"/>
      <c r="FM78" s="39"/>
      <c r="FN78" s="39"/>
      <c r="FO78" s="39"/>
      <c r="FP78" s="39"/>
      <c r="FQ78" s="39"/>
      <c r="FR78" s="39"/>
      <c r="FS78" s="39"/>
      <c r="FT78" s="39"/>
      <c r="FU78" s="39"/>
    </row>
    <row r="79" spans="1:177" ht="14.25" customHeight="1" x14ac:dyDescent="0.2">
      <c r="A79" s="19"/>
      <c r="B79" s="19"/>
      <c r="C79" s="19"/>
      <c r="D79" s="18"/>
      <c r="E79" s="18"/>
      <c r="F79" s="18"/>
      <c r="G79" s="19"/>
      <c r="H79" s="19"/>
      <c r="I79" s="39"/>
      <c r="J79" s="39"/>
      <c r="K79" s="39"/>
    </row>
    <row r="80" spans="1:177" ht="14.25" customHeight="1" x14ac:dyDescent="0.2">
      <c r="A80" s="19"/>
      <c r="B80" s="19"/>
      <c r="C80" s="6" t="s">
        <v>8</v>
      </c>
      <c r="D80" s="7" t="s">
        <v>9</v>
      </c>
      <c r="E80" s="7" t="s">
        <v>10</v>
      </c>
      <c r="F80" s="7" t="s">
        <v>11</v>
      </c>
      <c r="G80" s="19"/>
      <c r="H80" s="19"/>
      <c r="I80" s="39"/>
      <c r="J80" s="39"/>
      <c r="K80" s="39"/>
    </row>
    <row r="81" spans="1:11" ht="14.25" customHeight="1" x14ac:dyDescent="0.2">
      <c r="A81" s="3" t="s">
        <v>14</v>
      </c>
      <c r="B81" s="19" t="s">
        <v>15</v>
      </c>
      <c r="C81" s="19" t="s">
        <v>48</v>
      </c>
      <c r="D81" s="18">
        <v>0</v>
      </c>
      <c r="E81" s="18">
        <v>68000</v>
      </c>
      <c r="F81" s="18">
        <f t="shared" ref="F81:F88" si="11">+D81*E81</f>
        <v>0</v>
      </c>
      <c r="G81" s="19"/>
      <c r="H81" s="19"/>
      <c r="I81" s="39"/>
      <c r="J81" s="39"/>
      <c r="K81" s="39"/>
    </row>
    <row r="82" spans="1:11" ht="14.25" customHeight="1" x14ac:dyDescent="0.2">
      <c r="A82" s="3" t="s">
        <v>17</v>
      </c>
      <c r="B82" s="19" t="s">
        <v>18</v>
      </c>
      <c r="C82" s="19" t="s">
        <v>48</v>
      </c>
      <c r="D82" s="18">
        <v>0</v>
      </c>
      <c r="E82" s="18">
        <v>48500</v>
      </c>
      <c r="F82" s="18">
        <f t="shared" ref="F82" si="12">+D82*E82</f>
        <v>0</v>
      </c>
      <c r="G82" s="19"/>
      <c r="H82" s="19"/>
      <c r="I82" s="39"/>
      <c r="J82" s="39"/>
      <c r="K82" s="39"/>
    </row>
    <row r="83" spans="1:11" ht="14.25" customHeight="1" x14ac:dyDescent="0.2">
      <c r="A83" s="3" t="s">
        <v>19</v>
      </c>
      <c r="B83" s="19" t="s">
        <v>20</v>
      </c>
      <c r="C83" s="19" t="s">
        <v>48</v>
      </c>
      <c r="D83" s="18">
        <v>0</v>
      </c>
      <c r="E83" s="18">
        <v>31500</v>
      </c>
      <c r="F83" s="18">
        <f t="shared" si="11"/>
        <v>0</v>
      </c>
      <c r="G83" s="19"/>
      <c r="H83" s="19"/>
      <c r="I83" s="39"/>
      <c r="J83" s="39"/>
      <c r="K83" s="39"/>
    </row>
    <row r="84" spans="1:11" ht="14.25" customHeight="1" x14ac:dyDescent="0.2">
      <c r="A84" s="3" t="s">
        <v>21</v>
      </c>
      <c r="B84" s="19" t="s">
        <v>22</v>
      </c>
      <c r="C84" s="19" t="s">
        <v>48</v>
      </c>
      <c r="D84" s="18">
        <v>0</v>
      </c>
      <c r="E84" s="18">
        <v>20450</v>
      </c>
      <c r="F84" s="18">
        <f t="shared" si="11"/>
        <v>0</v>
      </c>
      <c r="G84" s="19"/>
      <c r="H84" s="19"/>
      <c r="I84" s="39"/>
      <c r="J84" s="39"/>
      <c r="K84" s="39"/>
    </row>
    <row r="85" spans="1:11" ht="14.25" customHeight="1" x14ac:dyDescent="0.2">
      <c r="A85" s="3" t="s">
        <v>23</v>
      </c>
      <c r="B85" s="19" t="s">
        <v>24</v>
      </c>
      <c r="C85" s="19" t="s">
        <v>48</v>
      </c>
      <c r="D85" s="18">
        <v>0</v>
      </c>
      <c r="E85" s="18">
        <v>12500</v>
      </c>
      <c r="F85" s="18">
        <f t="shared" si="11"/>
        <v>0</v>
      </c>
      <c r="G85" s="19"/>
      <c r="H85" s="19"/>
      <c r="I85" s="39"/>
      <c r="J85" s="39"/>
      <c r="K85" s="39"/>
    </row>
    <row r="86" spans="1:11" ht="14.25" customHeight="1" x14ac:dyDescent="0.2">
      <c r="A86" s="19"/>
      <c r="B86" s="19"/>
      <c r="C86" s="19" t="s">
        <v>25</v>
      </c>
      <c r="D86" s="18">
        <v>0</v>
      </c>
      <c r="E86" s="18">
        <v>6250</v>
      </c>
      <c r="F86" s="18">
        <f t="shared" si="11"/>
        <v>0</v>
      </c>
      <c r="G86" s="19"/>
      <c r="H86" s="19"/>
      <c r="I86" s="39" t="s">
        <v>26</v>
      </c>
      <c r="J86" s="39"/>
      <c r="K86" s="39"/>
    </row>
    <row r="87" spans="1:11" ht="14.25" customHeight="1" x14ac:dyDescent="0.2">
      <c r="A87" s="19"/>
      <c r="B87" s="19"/>
      <c r="C87" s="19" t="s">
        <v>27</v>
      </c>
      <c r="D87" s="18">
        <v>0</v>
      </c>
      <c r="E87" s="17">
        <v>3125</v>
      </c>
      <c r="F87" s="18">
        <f t="shared" si="11"/>
        <v>0</v>
      </c>
      <c r="G87" s="19"/>
      <c r="H87" s="19"/>
      <c r="I87" s="39" t="s">
        <v>28</v>
      </c>
      <c r="J87" s="39"/>
      <c r="K87" s="39"/>
    </row>
    <row r="88" spans="1:11" ht="14.25" customHeight="1" x14ac:dyDescent="0.2">
      <c r="A88" s="19"/>
      <c r="B88" s="19"/>
      <c r="C88" s="19" t="s">
        <v>29</v>
      </c>
      <c r="D88" s="18">
        <v>0</v>
      </c>
      <c r="E88" s="17">
        <v>1250</v>
      </c>
      <c r="F88" s="18">
        <f t="shared" si="11"/>
        <v>0</v>
      </c>
      <c r="G88" s="19"/>
      <c r="H88" s="19"/>
      <c r="I88" s="39"/>
      <c r="J88" s="39"/>
      <c r="K88" s="39"/>
    </row>
    <row r="89" spans="1:11" ht="14.25" customHeight="1" x14ac:dyDescent="0.2">
      <c r="A89" s="9" t="s">
        <v>37</v>
      </c>
      <c r="B89" s="9"/>
      <c r="C89" s="9"/>
      <c r="D89" s="10"/>
      <c r="E89" s="10"/>
      <c r="F89" s="10">
        <f>SUM(F81:F88)</f>
        <v>0</v>
      </c>
      <c r="G89" s="9"/>
      <c r="H89" s="9">
        <f>0.16*F89</f>
        <v>0</v>
      </c>
      <c r="I89" s="45"/>
      <c r="J89" s="39"/>
      <c r="K89" s="39"/>
    </row>
    <row r="90" spans="1:11" ht="14.25" customHeight="1" x14ac:dyDescent="0.2">
      <c r="A90" s="19"/>
      <c r="B90" s="19"/>
      <c r="C90" s="19"/>
      <c r="D90" s="18"/>
      <c r="E90" s="18"/>
      <c r="F90" s="18"/>
      <c r="G90" s="19"/>
      <c r="H90" s="19"/>
      <c r="I90" s="39"/>
      <c r="J90" s="39"/>
      <c r="K90" s="39"/>
    </row>
    <row r="91" spans="1:11" ht="14.25" customHeight="1" x14ac:dyDescent="0.2">
      <c r="A91" s="19"/>
      <c r="B91" s="19"/>
      <c r="C91" s="6" t="s">
        <v>8</v>
      </c>
      <c r="D91" s="7" t="s">
        <v>9</v>
      </c>
      <c r="E91" s="7" t="s">
        <v>10</v>
      </c>
      <c r="F91" s="7" t="s">
        <v>11</v>
      </c>
      <c r="G91" s="19"/>
      <c r="H91" s="19"/>
      <c r="I91" s="39"/>
      <c r="J91" s="39"/>
      <c r="K91" s="39"/>
    </row>
    <row r="92" spans="1:11" ht="14.25" customHeight="1" x14ac:dyDescent="0.2">
      <c r="A92" s="19" t="s">
        <v>14</v>
      </c>
      <c r="B92" s="19" t="s">
        <v>15</v>
      </c>
      <c r="C92" s="19" t="s">
        <v>49</v>
      </c>
      <c r="D92" s="19">
        <v>0</v>
      </c>
      <c r="E92" s="18">
        <v>35000</v>
      </c>
      <c r="F92" s="19">
        <f>E92*D92</f>
        <v>0</v>
      </c>
      <c r="G92" s="19"/>
      <c r="H92" s="19"/>
      <c r="I92" s="39" t="s">
        <v>50</v>
      </c>
      <c r="J92" s="39"/>
      <c r="K92" s="39"/>
    </row>
    <row r="93" spans="1:11" ht="14.25" customHeight="1" x14ac:dyDescent="0.2">
      <c r="A93" s="19" t="s">
        <v>17</v>
      </c>
      <c r="B93" s="19" t="s">
        <v>18</v>
      </c>
      <c r="C93" s="19" t="s">
        <v>49</v>
      </c>
      <c r="D93" s="19">
        <v>0</v>
      </c>
      <c r="E93" s="18">
        <v>27750</v>
      </c>
      <c r="F93" s="19">
        <f t="shared" ref="F93:F99" si="13">E93*D93</f>
        <v>0</v>
      </c>
      <c r="G93" s="19"/>
      <c r="H93" s="19"/>
      <c r="I93" s="39" t="s">
        <v>50</v>
      </c>
      <c r="J93" s="39"/>
      <c r="K93" s="39"/>
    </row>
    <row r="94" spans="1:11" ht="14.25" customHeight="1" x14ac:dyDescent="0.2">
      <c r="A94" s="19" t="s">
        <v>19</v>
      </c>
      <c r="B94" s="19" t="s">
        <v>20</v>
      </c>
      <c r="C94" s="19" t="s">
        <v>49</v>
      </c>
      <c r="D94" s="19">
        <v>0</v>
      </c>
      <c r="E94" s="18">
        <v>21000</v>
      </c>
      <c r="F94" s="19">
        <f t="shared" si="13"/>
        <v>0</v>
      </c>
      <c r="G94" s="19"/>
      <c r="H94" s="19"/>
      <c r="I94" s="39" t="s">
        <v>50</v>
      </c>
      <c r="J94" s="39"/>
      <c r="K94" s="39"/>
    </row>
    <row r="95" spans="1:11" ht="14.25" customHeight="1" x14ac:dyDescent="0.2">
      <c r="A95" s="3" t="s">
        <v>21</v>
      </c>
      <c r="B95" s="19" t="s">
        <v>22</v>
      </c>
      <c r="C95" s="19" t="s">
        <v>49</v>
      </c>
      <c r="D95" s="19">
        <v>0</v>
      </c>
      <c r="E95" s="18">
        <v>13500</v>
      </c>
      <c r="F95" s="19">
        <f t="shared" si="13"/>
        <v>0</v>
      </c>
      <c r="G95" s="19"/>
      <c r="H95" s="19"/>
      <c r="I95" s="39" t="s">
        <v>50</v>
      </c>
      <c r="J95" s="39"/>
      <c r="K95" s="39"/>
    </row>
    <row r="96" spans="1:11" ht="14.25" customHeight="1" x14ac:dyDescent="0.2">
      <c r="A96" s="3" t="s">
        <v>23</v>
      </c>
      <c r="B96" s="19" t="s">
        <v>24</v>
      </c>
      <c r="C96" s="19" t="s">
        <v>49</v>
      </c>
      <c r="D96" s="19">
        <v>0</v>
      </c>
      <c r="E96" s="18">
        <v>7750</v>
      </c>
      <c r="F96" s="19">
        <f t="shared" si="13"/>
        <v>0</v>
      </c>
      <c r="G96" s="19"/>
      <c r="H96" s="19"/>
      <c r="I96" s="39" t="s">
        <v>50</v>
      </c>
      <c r="J96" s="39"/>
      <c r="K96" s="39"/>
    </row>
    <row r="97" spans="1:177" ht="14.25" customHeight="1" x14ac:dyDescent="0.2">
      <c r="A97" s="19"/>
      <c r="B97" s="19"/>
      <c r="C97" s="19" t="s">
        <v>25</v>
      </c>
      <c r="D97" s="18">
        <v>0</v>
      </c>
      <c r="E97" s="18">
        <v>3750</v>
      </c>
      <c r="F97" s="19">
        <f t="shared" si="13"/>
        <v>0</v>
      </c>
      <c r="G97" s="19"/>
      <c r="H97" s="19"/>
      <c r="I97" s="39" t="s">
        <v>26</v>
      </c>
      <c r="J97" s="39"/>
      <c r="K97" s="39"/>
    </row>
    <row r="98" spans="1:177" ht="14.25" customHeight="1" x14ac:dyDescent="0.2">
      <c r="A98" s="19"/>
      <c r="B98" s="19"/>
      <c r="C98" s="19" t="s">
        <v>27</v>
      </c>
      <c r="D98" s="18">
        <v>0</v>
      </c>
      <c r="E98" s="17">
        <v>1850</v>
      </c>
      <c r="F98" s="19">
        <f t="shared" si="13"/>
        <v>0</v>
      </c>
      <c r="G98" s="19"/>
      <c r="H98" s="19"/>
      <c r="I98" s="39" t="s">
        <v>28</v>
      </c>
      <c r="J98" s="39"/>
      <c r="K98" s="39"/>
    </row>
    <row r="99" spans="1:177" ht="14.25" customHeight="1" x14ac:dyDescent="0.2">
      <c r="A99" s="19"/>
      <c r="B99" s="19"/>
      <c r="C99" s="19" t="s">
        <v>29</v>
      </c>
      <c r="D99" s="18">
        <v>0</v>
      </c>
      <c r="E99" s="17">
        <v>775</v>
      </c>
      <c r="F99" s="19">
        <f t="shared" si="13"/>
        <v>0</v>
      </c>
      <c r="G99" s="19"/>
      <c r="H99" s="19"/>
      <c r="I99" s="39"/>
      <c r="J99" s="39"/>
      <c r="K99" s="39"/>
    </row>
    <row r="100" spans="1:177" ht="14.25" customHeight="1" x14ac:dyDescent="0.2">
      <c r="A100" s="9" t="s">
        <v>37</v>
      </c>
      <c r="B100" s="9"/>
      <c r="C100" s="9"/>
      <c r="D100" s="10"/>
      <c r="E100" s="11"/>
      <c r="F100" s="10">
        <f>SUM(F92:F99)</f>
        <v>0</v>
      </c>
      <c r="G100" s="9"/>
      <c r="H100" s="9">
        <f>0.16*F100</f>
        <v>0</v>
      </c>
      <c r="I100" s="45"/>
      <c r="J100" s="39"/>
      <c r="K100" s="39"/>
    </row>
    <row r="101" spans="1:177" ht="14.25" customHeight="1" x14ac:dyDescent="0.2">
      <c r="A101" s="19"/>
      <c r="B101" s="19"/>
      <c r="C101" s="19"/>
      <c r="D101" s="18"/>
      <c r="E101" s="17"/>
      <c r="F101" s="18"/>
      <c r="G101" s="19"/>
      <c r="H101" s="19"/>
      <c r="I101" s="39"/>
      <c r="J101" s="39"/>
      <c r="K101" s="39"/>
    </row>
    <row r="102" spans="1:177" ht="14.25" customHeight="1" x14ac:dyDescent="0.2">
      <c r="A102" s="19"/>
      <c r="B102" s="19"/>
      <c r="C102" s="19" t="s">
        <v>51</v>
      </c>
      <c r="D102" s="18">
        <v>0</v>
      </c>
      <c r="E102" s="4">
        <v>0.38</v>
      </c>
      <c r="F102" s="18">
        <f t="shared" ref="F102" si="14">+D102*E102</f>
        <v>0</v>
      </c>
      <c r="G102" s="19"/>
      <c r="H102" s="19"/>
      <c r="I102" s="46" t="s">
        <v>46</v>
      </c>
      <c r="J102" s="39"/>
      <c r="K102" s="39"/>
    </row>
    <row r="103" spans="1:177" s="19" customFormat="1" ht="14.25" customHeight="1" x14ac:dyDescent="0.2">
      <c r="D103" s="18"/>
      <c r="E103" s="4"/>
      <c r="F103" s="18"/>
      <c r="I103" s="46"/>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c r="BP103" s="39"/>
      <c r="BQ103" s="39"/>
      <c r="BR103" s="39"/>
      <c r="BS103" s="39"/>
      <c r="BT103" s="39"/>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39"/>
      <c r="DE103" s="39"/>
      <c r="DF103" s="39"/>
      <c r="DG103" s="39"/>
      <c r="DH103" s="39"/>
      <c r="DI103" s="39"/>
      <c r="DJ103" s="39"/>
      <c r="DK103" s="39"/>
      <c r="DL103" s="39"/>
      <c r="DM103" s="39"/>
      <c r="DN103" s="39"/>
      <c r="DO103" s="39"/>
      <c r="DP103" s="39"/>
      <c r="DQ103" s="39"/>
      <c r="DR103" s="39"/>
      <c r="DS103" s="39"/>
      <c r="DT103" s="39"/>
      <c r="DU103" s="39"/>
      <c r="DV103" s="39"/>
      <c r="DW103" s="39"/>
      <c r="DX103" s="39"/>
      <c r="DY103" s="39"/>
      <c r="DZ103" s="39"/>
      <c r="EA103" s="39"/>
      <c r="EB103" s="39"/>
      <c r="EC103" s="39"/>
      <c r="ED103" s="39"/>
      <c r="EE103" s="39"/>
      <c r="EF103" s="39"/>
      <c r="EG103" s="39"/>
      <c r="EH103" s="39"/>
      <c r="EI103" s="39"/>
      <c r="EJ103" s="39"/>
      <c r="EK103" s="39"/>
      <c r="EL103" s="39"/>
      <c r="EM103" s="39"/>
      <c r="EN103" s="39"/>
      <c r="EO103" s="39"/>
      <c r="EP103" s="39"/>
      <c r="EQ103" s="39"/>
      <c r="ER103" s="39"/>
      <c r="ES103" s="39"/>
      <c r="ET103" s="39"/>
      <c r="EU103" s="39"/>
      <c r="EV103" s="39"/>
      <c r="EW103" s="39"/>
      <c r="EX103" s="39"/>
      <c r="EY103" s="39"/>
      <c r="EZ103" s="39"/>
      <c r="FA103" s="39"/>
      <c r="FB103" s="39"/>
      <c r="FC103" s="39"/>
      <c r="FD103" s="39"/>
      <c r="FE103" s="39"/>
      <c r="FF103" s="39"/>
      <c r="FG103" s="39"/>
      <c r="FH103" s="39"/>
      <c r="FI103" s="39"/>
      <c r="FJ103" s="39"/>
      <c r="FK103" s="39"/>
      <c r="FL103" s="39"/>
      <c r="FM103" s="39"/>
      <c r="FN103" s="39"/>
      <c r="FO103" s="39"/>
      <c r="FP103" s="39"/>
      <c r="FQ103" s="39"/>
      <c r="FR103" s="39"/>
      <c r="FS103" s="39"/>
      <c r="FT103" s="39"/>
      <c r="FU103" s="39"/>
    </row>
    <row r="104" spans="1:177" ht="14.25" customHeight="1" x14ac:dyDescent="0.2">
      <c r="A104" s="19"/>
      <c r="B104" s="19"/>
      <c r="C104" s="6" t="s">
        <v>8</v>
      </c>
      <c r="D104" s="7" t="s">
        <v>9</v>
      </c>
      <c r="E104" s="7" t="s">
        <v>10</v>
      </c>
      <c r="F104" s="7" t="s">
        <v>11</v>
      </c>
      <c r="G104" s="19"/>
      <c r="H104" s="19"/>
      <c r="I104" s="39"/>
      <c r="J104" s="39"/>
      <c r="K104" s="39"/>
    </row>
    <row r="105" spans="1:177" ht="14.25" customHeight="1" x14ac:dyDescent="0.2">
      <c r="A105" s="3" t="s">
        <v>14</v>
      </c>
      <c r="B105" s="19" t="s">
        <v>15</v>
      </c>
      <c r="C105" s="19" t="s">
        <v>52</v>
      </c>
      <c r="D105" s="18">
        <v>0</v>
      </c>
      <c r="E105" s="18">
        <v>65000</v>
      </c>
      <c r="F105" s="18">
        <f t="shared" ref="F105:F112" si="15">+D105*E105</f>
        <v>0</v>
      </c>
      <c r="G105" s="19"/>
      <c r="H105" s="19"/>
      <c r="I105" s="39"/>
      <c r="J105" s="39"/>
      <c r="K105" s="39"/>
    </row>
    <row r="106" spans="1:177" ht="14.25" customHeight="1" x14ac:dyDescent="0.2">
      <c r="A106" s="3" t="s">
        <v>17</v>
      </c>
      <c r="B106" s="19" t="s">
        <v>18</v>
      </c>
      <c r="C106" s="19" t="s">
        <v>52</v>
      </c>
      <c r="D106" s="18">
        <v>0</v>
      </c>
      <c r="E106" s="18">
        <v>50000</v>
      </c>
      <c r="F106" s="18">
        <f t="shared" ref="F106" si="16">+D106*E106</f>
        <v>0</v>
      </c>
      <c r="G106" s="19"/>
      <c r="H106" s="19"/>
      <c r="I106" s="39"/>
      <c r="J106" s="39"/>
      <c r="K106" s="39"/>
    </row>
    <row r="107" spans="1:177" ht="14.25" customHeight="1" x14ac:dyDescent="0.2">
      <c r="A107" s="3" t="s">
        <v>19</v>
      </c>
      <c r="B107" s="19" t="s">
        <v>20</v>
      </c>
      <c r="C107" s="19" t="s">
        <v>52</v>
      </c>
      <c r="D107" s="18">
        <v>0</v>
      </c>
      <c r="E107" s="18">
        <v>38000</v>
      </c>
      <c r="F107" s="18">
        <f t="shared" si="15"/>
        <v>0</v>
      </c>
      <c r="G107" s="19"/>
      <c r="H107" s="19"/>
      <c r="I107" s="39"/>
      <c r="J107" s="39"/>
      <c r="K107" s="39"/>
    </row>
    <row r="108" spans="1:177" ht="14.25" customHeight="1" x14ac:dyDescent="0.2">
      <c r="A108" s="3" t="s">
        <v>21</v>
      </c>
      <c r="B108" s="19" t="s">
        <v>22</v>
      </c>
      <c r="C108" s="19" t="s">
        <v>52</v>
      </c>
      <c r="D108" s="18">
        <v>0</v>
      </c>
      <c r="E108" s="18">
        <v>25500</v>
      </c>
      <c r="F108" s="18">
        <f t="shared" si="15"/>
        <v>0</v>
      </c>
      <c r="G108" s="19"/>
      <c r="H108" s="19"/>
      <c r="I108" s="39"/>
      <c r="J108" s="39"/>
      <c r="K108" s="39"/>
    </row>
    <row r="109" spans="1:177" ht="14.25" customHeight="1" x14ac:dyDescent="0.2">
      <c r="A109" s="3" t="s">
        <v>23</v>
      </c>
      <c r="B109" s="19" t="s">
        <v>24</v>
      </c>
      <c r="C109" s="19" t="s">
        <v>52</v>
      </c>
      <c r="D109" s="18">
        <v>0</v>
      </c>
      <c r="E109" s="18">
        <v>19000</v>
      </c>
      <c r="F109" s="18">
        <f t="shared" si="15"/>
        <v>0</v>
      </c>
      <c r="G109" s="19"/>
      <c r="H109" s="19"/>
      <c r="I109" s="39"/>
      <c r="J109" s="39"/>
      <c r="K109" s="39"/>
    </row>
    <row r="110" spans="1:177" ht="14.25" customHeight="1" x14ac:dyDescent="0.2">
      <c r="A110" s="19"/>
      <c r="B110" s="19"/>
      <c r="C110" s="19" t="s">
        <v>25</v>
      </c>
      <c r="D110" s="18">
        <v>0</v>
      </c>
      <c r="E110" s="18">
        <v>9500</v>
      </c>
      <c r="F110" s="18">
        <f t="shared" si="15"/>
        <v>0</v>
      </c>
      <c r="G110" s="19"/>
      <c r="H110" s="19"/>
      <c r="I110" s="39" t="s">
        <v>26</v>
      </c>
      <c r="J110" s="39"/>
      <c r="K110" s="39"/>
    </row>
    <row r="111" spans="1:177" ht="14.25" customHeight="1" x14ac:dyDescent="0.2">
      <c r="A111" s="19"/>
      <c r="B111" s="19"/>
      <c r="C111" s="19" t="s">
        <v>27</v>
      </c>
      <c r="D111" s="18">
        <v>0</v>
      </c>
      <c r="E111" s="18">
        <v>4750</v>
      </c>
      <c r="F111" s="18">
        <f t="shared" si="15"/>
        <v>0</v>
      </c>
      <c r="G111" s="19"/>
      <c r="H111" s="19"/>
      <c r="I111" s="39" t="s">
        <v>28</v>
      </c>
      <c r="J111" s="39"/>
      <c r="K111" s="39"/>
    </row>
    <row r="112" spans="1:177" ht="14.25" customHeight="1" x14ac:dyDescent="0.2">
      <c r="A112" s="19"/>
      <c r="B112" s="19"/>
      <c r="C112" s="19" t="s">
        <v>29</v>
      </c>
      <c r="D112" s="18">
        <v>0</v>
      </c>
      <c r="E112" s="18">
        <v>1900</v>
      </c>
      <c r="F112" s="18">
        <f t="shared" si="15"/>
        <v>0</v>
      </c>
      <c r="G112" s="19"/>
      <c r="H112" s="19"/>
      <c r="I112" s="39"/>
      <c r="J112" s="39"/>
      <c r="K112" s="39"/>
    </row>
    <row r="113" spans="1:177" ht="14.25" customHeight="1" x14ac:dyDescent="0.2">
      <c r="A113" s="9" t="s">
        <v>37</v>
      </c>
      <c r="B113" s="9"/>
      <c r="C113" s="9"/>
      <c r="D113" s="10"/>
      <c r="E113" s="9"/>
      <c r="F113" s="10">
        <f>SUM(F105:F112)</f>
        <v>0</v>
      </c>
      <c r="G113" s="9"/>
      <c r="H113" s="9">
        <f>0.16*F113</f>
        <v>0</v>
      </c>
      <c r="I113" s="45"/>
      <c r="J113" s="39"/>
      <c r="K113" s="39"/>
    </row>
    <row r="114" spans="1:177" ht="14.25" customHeight="1" x14ac:dyDescent="0.2">
      <c r="A114" s="19"/>
      <c r="B114" s="19"/>
      <c r="C114" s="19"/>
      <c r="D114" s="18"/>
      <c r="E114" s="18"/>
      <c r="F114" s="18"/>
      <c r="G114" s="19"/>
      <c r="H114" s="19"/>
      <c r="I114" s="39"/>
      <c r="J114" s="39"/>
      <c r="K114" s="39"/>
    </row>
    <row r="115" spans="1:177" ht="14.25" customHeight="1" x14ac:dyDescent="0.2">
      <c r="A115" s="19"/>
      <c r="B115" s="19"/>
      <c r="C115" s="6" t="s">
        <v>8</v>
      </c>
      <c r="D115" s="7" t="s">
        <v>9</v>
      </c>
      <c r="E115" s="7" t="s">
        <v>10</v>
      </c>
      <c r="F115" s="7" t="s">
        <v>11</v>
      </c>
      <c r="G115" s="19"/>
      <c r="H115" s="19"/>
      <c r="I115" s="39"/>
      <c r="J115" s="39"/>
      <c r="K115" s="39"/>
    </row>
    <row r="116" spans="1:177" ht="14.25" customHeight="1" x14ac:dyDescent="0.2">
      <c r="A116" s="3" t="s">
        <v>14</v>
      </c>
      <c r="B116" s="19" t="s">
        <v>15</v>
      </c>
      <c r="C116" s="19" t="s">
        <v>53</v>
      </c>
      <c r="D116" s="18">
        <v>0</v>
      </c>
      <c r="E116" s="18">
        <v>40000</v>
      </c>
      <c r="F116" s="18">
        <f t="shared" ref="F116:F123" si="17">+D116*E116</f>
        <v>0</v>
      </c>
      <c r="G116" s="19"/>
      <c r="H116" s="19"/>
      <c r="I116" s="39" t="s">
        <v>66</v>
      </c>
      <c r="J116" s="39"/>
      <c r="K116" s="39"/>
    </row>
    <row r="117" spans="1:177" ht="14.25" customHeight="1" x14ac:dyDescent="0.2">
      <c r="A117" s="3" t="s">
        <v>17</v>
      </c>
      <c r="B117" s="19" t="s">
        <v>18</v>
      </c>
      <c r="C117" s="19" t="s">
        <v>53</v>
      </c>
      <c r="D117" s="18">
        <v>0</v>
      </c>
      <c r="E117" s="18">
        <v>29750</v>
      </c>
      <c r="F117" s="18">
        <f t="shared" ref="F117" si="18">+D117*E117</f>
        <v>0</v>
      </c>
      <c r="G117" s="19"/>
      <c r="H117" s="19"/>
      <c r="I117" s="39" t="s">
        <v>66</v>
      </c>
      <c r="J117" s="39"/>
      <c r="K117" s="39"/>
    </row>
    <row r="118" spans="1:177" ht="14.25" customHeight="1" x14ac:dyDescent="0.2">
      <c r="A118" s="3" t="s">
        <v>19</v>
      </c>
      <c r="B118" s="19" t="s">
        <v>20</v>
      </c>
      <c r="C118" s="19" t="s">
        <v>53</v>
      </c>
      <c r="D118" s="18">
        <v>0</v>
      </c>
      <c r="E118" s="18">
        <v>23000</v>
      </c>
      <c r="F118" s="18">
        <f t="shared" si="17"/>
        <v>0</v>
      </c>
      <c r="G118" s="19"/>
      <c r="H118" s="19"/>
      <c r="I118" s="39" t="s">
        <v>66</v>
      </c>
      <c r="J118" s="39"/>
      <c r="K118" s="39"/>
    </row>
    <row r="119" spans="1:177" ht="14.25" customHeight="1" x14ac:dyDescent="0.2">
      <c r="A119" s="3" t="s">
        <v>21</v>
      </c>
      <c r="B119" s="19" t="s">
        <v>22</v>
      </c>
      <c r="C119" s="19" t="s">
        <v>53</v>
      </c>
      <c r="D119" s="18">
        <v>0</v>
      </c>
      <c r="E119" s="18">
        <v>14500</v>
      </c>
      <c r="F119" s="18">
        <f t="shared" si="17"/>
        <v>0</v>
      </c>
      <c r="G119" s="19"/>
      <c r="H119" s="19"/>
      <c r="I119" s="39" t="s">
        <v>66</v>
      </c>
      <c r="J119" s="39"/>
      <c r="K119" s="39"/>
    </row>
    <row r="120" spans="1:177" ht="14.25" customHeight="1" x14ac:dyDescent="0.2">
      <c r="A120" s="3" t="s">
        <v>23</v>
      </c>
      <c r="B120" s="19" t="s">
        <v>24</v>
      </c>
      <c r="C120" s="19" t="s">
        <v>53</v>
      </c>
      <c r="D120" s="18">
        <v>0</v>
      </c>
      <c r="E120" s="18">
        <v>12000</v>
      </c>
      <c r="F120" s="18">
        <f t="shared" si="17"/>
        <v>0</v>
      </c>
      <c r="G120" s="19"/>
      <c r="H120" s="19"/>
      <c r="I120" s="39" t="s">
        <v>66</v>
      </c>
      <c r="J120" s="39"/>
      <c r="K120" s="39"/>
    </row>
    <row r="121" spans="1:177" ht="14.25" customHeight="1" x14ac:dyDescent="0.2">
      <c r="A121" s="19"/>
      <c r="B121" s="19"/>
      <c r="C121" s="19" t="s">
        <v>25</v>
      </c>
      <c r="D121" s="18">
        <v>0</v>
      </c>
      <c r="E121" s="18">
        <v>6000</v>
      </c>
      <c r="F121" s="18">
        <f t="shared" si="17"/>
        <v>0</v>
      </c>
      <c r="G121" s="19"/>
      <c r="H121" s="19"/>
      <c r="I121" s="39" t="s">
        <v>26</v>
      </c>
      <c r="J121" s="39"/>
      <c r="K121" s="39"/>
    </row>
    <row r="122" spans="1:177" ht="14.25" customHeight="1" x14ac:dyDescent="0.2">
      <c r="A122" s="19"/>
      <c r="B122" s="19"/>
      <c r="C122" s="19" t="s">
        <v>27</v>
      </c>
      <c r="D122" s="18">
        <v>0</v>
      </c>
      <c r="E122" s="18">
        <v>3000</v>
      </c>
      <c r="F122" s="18">
        <f t="shared" si="17"/>
        <v>0</v>
      </c>
      <c r="G122" s="19"/>
      <c r="H122" s="19"/>
      <c r="I122" s="39" t="s">
        <v>28</v>
      </c>
      <c r="J122" s="39"/>
      <c r="K122" s="39"/>
    </row>
    <row r="123" spans="1:177" ht="14.25" customHeight="1" x14ac:dyDescent="0.2">
      <c r="A123" s="19"/>
      <c r="B123" s="19"/>
      <c r="C123" s="19" t="s">
        <v>29</v>
      </c>
      <c r="D123" s="18">
        <v>0</v>
      </c>
      <c r="E123" s="18">
        <v>1200</v>
      </c>
      <c r="F123" s="18">
        <f t="shared" si="17"/>
        <v>0</v>
      </c>
      <c r="G123" s="19"/>
      <c r="H123" s="19"/>
      <c r="I123" s="39"/>
      <c r="J123" s="39"/>
      <c r="K123" s="39"/>
    </row>
    <row r="124" spans="1:177" ht="14.25" customHeight="1" x14ac:dyDescent="0.2">
      <c r="A124" s="9" t="s">
        <v>37</v>
      </c>
      <c r="B124" s="9"/>
      <c r="C124" s="9"/>
      <c r="D124" s="10"/>
      <c r="E124" s="10"/>
      <c r="F124" s="10">
        <f>SUM(F116:F123)</f>
        <v>0</v>
      </c>
      <c r="G124" s="9"/>
      <c r="H124" s="9">
        <f>0.16*F124</f>
        <v>0</v>
      </c>
      <c r="I124" s="45"/>
      <c r="J124" s="39"/>
      <c r="K124" s="39"/>
    </row>
    <row r="125" spans="1:177" s="19" customFormat="1" ht="14.25" customHeight="1" x14ac:dyDescent="0.2">
      <c r="A125" s="9"/>
      <c r="B125" s="9"/>
      <c r="C125" s="9"/>
      <c r="D125" s="10"/>
      <c r="E125" s="10"/>
      <c r="F125" s="10"/>
      <c r="G125" s="9"/>
      <c r="H125" s="9"/>
      <c r="I125" s="45"/>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c r="BN125" s="39"/>
      <c r="BO125" s="39"/>
      <c r="BP125" s="39"/>
      <c r="BQ125" s="39"/>
      <c r="BR125" s="39"/>
      <c r="BS125" s="39"/>
      <c r="BT125" s="39"/>
      <c r="BU125" s="39"/>
      <c r="BV125" s="39"/>
      <c r="BW125" s="39"/>
      <c r="BX125" s="39"/>
      <c r="BY125" s="39"/>
      <c r="BZ125" s="39"/>
      <c r="CA125" s="39"/>
      <c r="CB125" s="39"/>
      <c r="CC125" s="39"/>
      <c r="CD125" s="39"/>
      <c r="CE125" s="39"/>
      <c r="CF125" s="39"/>
      <c r="CG125" s="39"/>
      <c r="CH125" s="39"/>
      <c r="CI125" s="39"/>
      <c r="CJ125" s="39"/>
      <c r="CK125" s="39"/>
      <c r="CL125" s="39"/>
      <c r="CM125" s="39"/>
      <c r="CN125" s="39"/>
      <c r="CO125" s="39"/>
      <c r="CP125" s="39"/>
      <c r="CQ125" s="39"/>
      <c r="CR125" s="39"/>
      <c r="CS125" s="39"/>
      <c r="CT125" s="39"/>
      <c r="CU125" s="39"/>
      <c r="CV125" s="39"/>
      <c r="CW125" s="39"/>
      <c r="CX125" s="39"/>
      <c r="CY125" s="39"/>
      <c r="CZ125" s="39"/>
      <c r="DA125" s="39"/>
      <c r="DB125" s="39"/>
      <c r="DC125" s="39"/>
      <c r="DD125" s="39"/>
      <c r="DE125" s="39"/>
      <c r="DF125" s="39"/>
      <c r="DG125" s="39"/>
      <c r="DH125" s="39"/>
      <c r="DI125" s="39"/>
      <c r="DJ125" s="39"/>
      <c r="DK125" s="39"/>
      <c r="DL125" s="39"/>
      <c r="DM125" s="39"/>
      <c r="DN125" s="39"/>
      <c r="DO125" s="39"/>
      <c r="DP125" s="39"/>
      <c r="DQ125" s="39"/>
      <c r="DR125" s="39"/>
      <c r="DS125" s="39"/>
      <c r="DT125" s="39"/>
      <c r="DU125" s="39"/>
      <c r="DV125" s="39"/>
      <c r="DW125" s="39"/>
      <c r="DX125" s="39"/>
      <c r="DY125" s="39"/>
      <c r="DZ125" s="39"/>
      <c r="EA125" s="39"/>
      <c r="EB125" s="39"/>
      <c r="EC125" s="39"/>
      <c r="ED125" s="39"/>
      <c r="EE125" s="39"/>
      <c r="EF125" s="39"/>
      <c r="EG125" s="39"/>
      <c r="EH125" s="39"/>
      <c r="EI125" s="39"/>
      <c r="EJ125" s="39"/>
      <c r="EK125" s="39"/>
      <c r="EL125" s="39"/>
      <c r="EM125" s="39"/>
      <c r="EN125" s="39"/>
      <c r="EO125" s="39"/>
      <c r="EP125" s="39"/>
      <c r="EQ125" s="39"/>
      <c r="ER125" s="39"/>
      <c r="ES125" s="39"/>
      <c r="ET125" s="39"/>
      <c r="EU125" s="39"/>
      <c r="EV125" s="39"/>
      <c r="EW125" s="39"/>
      <c r="EX125" s="39"/>
      <c r="EY125" s="39"/>
      <c r="EZ125" s="39"/>
      <c r="FA125" s="39"/>
      <c r="FB125" s="39"/>
      <c r="FC125" s="39"/>
      <c r="FD125" s="39"/>
      <c r="FE125" s="39"/>
      <c r="FF125" s="39"/>
      <c r="FG125" s="39"/>
      <c r="FH125" s="39"/>
      <c r="FI125" s="39"/>
      <c r="FJ125" s="39"/>
      <c r="FK125" s="39"/>
      <c r="FL125" s="39"/>
      <c r="FM125" s="39"/>
      <c r="FN125" s="39"/>
      <c r="FO125" s="39"/>
      <c r="FP125" s="39"/>
      <c r="FQ125" s="39"/>
      <c r="FR125" s="39"/>
      <c r="FS125" s="39"/>
      <c r="FT125" s="39"/>
      <c r="FU125" s="39"/>
    </row>
    <row r="126" spans="1:177" s="19" customFormat="1" ht="14.25" customHeight="1" x14ac:dyDescent="0.2">
      <c r="C126" s="6" t="s">
        <v>8</v>
      </c>
      <c r="D126" s="7" t="s">
        <v>9</v>
      </c>
      <c r="E126" s="7" t="s">
        <v>10</v>
      </c>
      <c r="F126" s="7" t="s">
        <v>11</v>
      </c>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9"/>
      <c r="BM126" s="39"/>
      <c r="BN126" s="39"/>
      <c r="BO126" s="39"/>
      <c r="BP126" s="39"/>
      <c r="BQ126" s="39"/>
      <c r="BR126" s="39"/>
      <c r="BS126" s="39"/>
      <c r="BT126" s="39"/>
      <c r="BU126" s="39"/>
      <c r="BV126" s="39"/>
      <c r="BW126" s="39"/>
      <c r="BX126" s="39"/>
      <c r="BY126" s="39"/>
      <c r="BZ126" s="39"/>
      <c r="CA126" s="39"/>
      <c r="CB126" s="39"/>
      <c r="CC126" s="39"/>
      <c r="CD126" s="39"/>
      <c r="CE126" s="39"/>
      <c r="CF126" s="39"/>
      <c r="CG126" s="39"/>
      <c r="CH126" s="39"/>
      <c r="CI126" s="39"/>
      <c r="CJ126" s="39"/>
      <c r="CK126" s="39"/>
      <c r="CL126" s="39"/>
      <c r="CM126" s="39"/>
      <c r="CN126" s="39"/>
      <c r="CO126" s="39"/>
      <c r="CP126" s="39"/>
      <c r="CQ126" s="39"/>
      <c r="CR126" s="39"/>
      <c r="CS126" s="39"/>
      <c r="CT126" s="39"/>
      <c r="CU126" s="39"/>
      <c r="CV126" s="39"/>
      <c r="CW126" s="39"/>
      <c r="CX126" s="39"/>
      <c r="CY126" s="39"/>
      <c r="CZ126" s="39"/>
      <c r="DA126" s="39"/>
      <c r="DB126" s="39"/>
      <c r="DC126" s="39"/>
      <c r="DD126" s="39"/>
      <c r="DE126" s="39"/>
      <c r="DF126" s="39"/>
      <c r="DG126" s="39"/>
      <c r="DH126" s="39"/>
      <c r="DI126" s="39"/>
      <c r="DJ126" s="39"/>
      <c r="DK126" s="39"/>
      <c r="DL126" s="39"/>
      <c r="DM126" s="39"/>
      <c r="DN126" s="39"/>
      <c r="DO126" s="39"/>
      <c r="DP126" s="39"/>
      <c r="DQ126" s="39"/>
      <c r="DR126" s="39"/>
      <c r="DS126" s="39"/>
      <c r="DT126" s="39"/>
      <c r="DU126" s="39"/>
      <c r="DV126" s="39"/>
      <c r="DW126" s="39"/>
      <c r="DX126" s="39"/>
      <c r="DY126" s="39"/>
      <c r="DZ126" s="39"/>
      <c r="EA126" s="39"/>
      <c r="EB126" s="39"/>
      <c r="EC126" s="39"/>
      <c r="ED126" s="39"/>
      <c r="EE126" s="39"/>
      <c r="EF126" s="39"/>
      <c r="EG126" s="39"/>
      <c r="EH126" s="39"/>
      <c r="EI126" s="39"/>
      <c r="EJ126" s="39"/>
      <c r="EK126" s="39"/>
      <c r="EL126" s="39"/>
      <c r="EM126" s="39"/>
      <c r="EN126" s="39"/>
      <c r="EO126" s="39"/>
      <c r="EP126" s="39"/>
      <c r="EQ126" s="39"/>
      <c r="ER126" s="39"/>
      <c r="ES126" s="39"/>
      <c r="ET126" s="39"/>
      <c r="EU126" s="39"/>
      <c r="EV126" s="39"/>
      <c r="EW126" s="39"/>
      <c r="EX126" s="39"/>
      <c r="EY126" s="39"/>
      <c r="EZ126" s="39"/>
      <c r="FA126" s="39"/>
      <c r="FB126" s="39"/>
      <c r="FC126" s="39"/>
      <c r="FD126" s="39"/>
      <c r="FE126" s="39"/>
      <c r="FF126" s="39"/>
      <c r="FG126" s="39"/>
      <c r="FH126" s="39"/>
      <c r="FI126" s="39"/>
      <c r="FJ126" s="39"/>
      <c r="FK126" s="39"/>
      <c r="FL126" s="39"/>
      <c r="FM126" s="39"/>
      <c r="FN126" s="39"/>
      <c r="FO126" s="39"/>
      <c r="FP126" s="39"/>
      <c r="FQ126" s="39"/>
      <c r="FR126" s="39"/>
      <c r="FS126" s="39"/>
      <c r="FT126" s="39"/>
      <c r="FU126" s="39"/>
    </row>
    <row r="127" spans="1:177" s="19" customFormat="1" ht="14.25" customHeight="1" x14ac:dyDescent="0.2">
      <c r="A127" s="3" t="s">
        <v>14</v>
      </c>
      <c r="B127" s="19" t="s">
        <v>15</v>
      </c>
      <c r="C127" s="19" t="s">
        <v>67</v>
      </c>
      <c r="D127" s="18">
        <v>0</v>
      </c>
      <c r="E127" s="18">
        <v>17500</v>
      </c>
      <c r="F127" s="18">
        <f t="shared" ref="F127:F134" si="19">+D127*E127</f>
        <v>0</v>
      </c>
      <c r="I127" s="39" t="s">
        <v>66</v>
      </c>
      <c r="J127" s="39"/>
      <c r="K127" s="39"/>
      <c r="L127" s="42"/>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9"/>
      <c r="BM127" s="39"/>
      <c r="BN127" s="39"/>
      <c r="BO127" s="39"/>
      <c r="BP127" s="39"/>
      <c r="BQ127" s="39"/>
      <c r="BR127" s="39"/>
      <c r="BS127" s="39"/>
      <c r="BT127" s="39"/>
      <c r="BU127" s="39"/>
      <c r="BV127" s="39"/>
      <c r="BW127" s="39"/>
      <c r="BX127" s="39"/>
      <c r="BY127" s="39"/>
      <c r="BZ127" s="39"/>
      <c r="CA127" s="39"/>
      <c r="CB127" s="39"/>
      <c r="CC127" s="39"/>
      <c r="CD127" s="39"/>
      <c r="CE127" s="39"/>
      <c r="CF127" s="39"/>
      <c r="CG127" s="39"/>
      <c r="CH127" s="39"/>
      <c r="CI127" s="39"/>
      <c r="CJ127" s="39"/>
      <c r="CK127" s="39"/>
      <c r="CL127" s="39"/>
      <c r="CM127" s="39"/>
      <c r="CN127" s="39"/>
      <c r="CO127" s="39"/>
      <c r="CP127" s="39"/>
      <c r="CQ127" s="39"/>
      <c r="CR127" s="39"/>
      <c r="CS127" s="39"/>
      <c r="CT127" s="39"/>
      <c r="CU127" s="39"/>
      <c r="CV127" s="39"/>
      <c r="CW127" s="39"/>
      <c r="CX127" s="39"/>
      <c r="CY127" s="39"/>
      <c r="CZ127" s="39"/>
      <c r="DA127" s="39"/>
      <c r="DB127" s="39"/>
      <c r="DC127" s="39"/>
      <c r="DD127" s="39"/>
      <c r="DE127" s="39"/>
      <c r="DF127" s="39"/>
      <c r="DG127" s="39"/>
      <c r="DH127" s="39"/>
      <c r="DI127" s="39"/>
      <c r="DJ127" s="39"/>
      <c r="DK127" s="39"/>
      <c r="DL127" s="39"/>
      <c r="DM127" s="39"/>
      <c r="DN127" s="39"/>
      <c r="DO127" s="39"/>
      <c r="DP127" s="39"/>
      <c r="DQ127" s="39"/>
      <c r="DR127" s="39"/>
      <c r="DS127" s="39"/>
      <c r="DT127" s="39"/>
      <c r="DU127" s="39"/>
      <c r="DV127" s="39"/>
      <c r="DW127" s="39"/>
      <c r="DX127" s="39"/>
      <c r="DY127" s="39"/>
      <c r="DZ127" s="39"/>
      <c r="EA127" s="39"/>
      <c r="EB127" s="39"/>
      <c r="EC127" s="39"/>
      <c r="ED127" s="39"/>
      <c r="EE127" s="39"/>
      <c r="EF127" s="39"/>
      <c r="EG127" s="39"/>
      <c r="EH127" s="39"/>
      <c r="EI127" s="39"/>
      <c r="EJ127" s="39"/>
      <c r="EK127" s="39"/>
      <c r="EL127" s="39"/>
      <c r="EM127" s="39"/>
      <c r="EN127" s="39"/>
      <c r="EO127" s="39"/>
      <c r="EP127" s="39"/>
      <c r="EQ127" s="39"/>
      <c r="ER127" s="39"/>
      <c r="ES127" s="39"/>
      <c r="ET127" s="39"/>
      <c r="EU127" s="39"/>
      <c r="EV127" s="39"/>
      <c r="EW127" s="39"/>
      <c r="EX127" s="39"/>
      <c r="EY127" s="39"/>
      <c r="EZ127" s="39"/>
      <c r="FA127" s="39"/>
      <c r="FB127" s="39"/>
      <c r="FC127" s="39"/>
      <c r="FD127" s="39"/>
      <c r="FE127" s="39"/>
      <c r="FF127" s="39"/>
      <c r="FG127" s="39"/>
      <c r="FH127" s="39"/>
      <c r="FI127" s="39"/>
      <c r="FJ127" s="39"/>
      <c r="FK127" s="39"/>
      <c r="FL127" s="39"/>
      <c r="FM127" s="39"/>
      <c r="FN127" s="39"/>
      <c r="FO127" s="39"/>
      <c r="FP127" s="39"/>
      <c r="FQ127" s="39"/>
      <c r="FR127" s="39"/>
      <c r="FS127" s="39"/>
      <c r="FT127" s="39"/>
      <c r="FU127" s="39"/>
    </row>
    <row r="128" spans="1:177" s="19" customFormat="1" ht="14.25" customHeight="1" x14ac:dyDescent="0.2">
      <c r="A128" s="3" t="s">
        <v>17</v>
      </c>
      <c r="B128" s="19" t="s">
        <v>18</v>
      </c>
      <c r="C128" s="19" t="s">
        <v>67</v>
      </c>
      <c r="D128" s="18">
        <v>0</v>
      </c>
      <c r="E128" s="18">
        <v>15600</v>
      </c>
      <c r="F128" s="18">
        <f t="shared" si="19"/>
        <v>0</v>
      </c>
      <c r="I128" s="39" t="s">
        <v>66</v>
      </c>
      <c r="J128" s="39"/>
      <c r="K128" s="39"/>
      <c r="L128" s="42"/>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c r="BL128" s="39"/>
      <c r="BM128" s="39"/>
      <c r="BN128" s="39"/>
      <c r="BO128" s="39"/>
      <c r="BP128" s="39"/>
      <c r="BQ128" s="39"/>
      <c r="BR128" s="39"/>
      <c r="BS128" s="39"/>
      <c r="BT128" s="39"/>
      <c r="BU128" s="39"/>
      <c r="BV128" s="39"/>
      <c r="BW128" s="39"/>
      <c r="BX128" s="39"/>
      <c r="BY128" s="39"/>
      <c r="BZ128" s="39"/>
      <c r="CA128" s="39"/>
      <c r="CB128" s="39"/>
      <c r="CC128" s="39"/>
      <c r="CD128" s="39"/>
      <c r="CE128" s="39"/>
      <c r="CF128" s="39"/>
      <c r="CG128" s="39"/>
      <c r="CH128" s="39"/>
      <c r="CI128" s="39"/>
      <c r="CJ128" s="39"/>
      <c r="CK128" s="39"/>
      <c r="CL128" s="39"/>
      <c r="CM128" s="39"/>
      <c r="CN128" s="39"/>
      <c r="CO128" s="39"/>
      <c r="CP128" s="39"/>
      <c r="CQ128" s="39"/>
      <c r="CR128" s="39"/>
      <c r="CS128" s="39"/>
      <c r="CT128" s="39"/>
      <c r="CU128" s="39"/>
      <c r="CV128" s="39"/>
      <c r="CW128" s="39"/>
      <c r="CX128" s="39"/>
      <c r="CY128" s="39"/>
      <c r="CZ128" s="39"/>
      <c r="DA128" s="39"/>
      <c r="DB128" s="39"/>
      <c r="DC128" s="39"/>
      <c r="DD128" s="39"/>
      <c r="DE128" s="39"/>
      <c r="DF128" s="39"/>
      <c r="DG128" s="39"/>
      <c r="DH128" s="39"/>
      <c r="DI128" s="39"/>
      <c r="DJ128" s="39"/>
      <c r="DK128" s="39"/>
      <c r="DL128" s="39"/>
      <c r="DM128" s="39"/>
      <c r="DN128" s="39"/>
      <c r="DO128" s="39"/>
      <c r="DP128" s="39"/>
      <c r="DQ128" s="39"/>
      <c r="DR128" s="39"/>
      <c r="DS128" s="39"/>
      <c r="DT128" s="39"/>
      <c r="DU128" s="39"/>
      <c r="DV128" s="39"/>
      <c r="DW128" s="39"/>
      <c r="DX128" s="39"/>
      <c r="DY128" s="39"/>
      <c r="DZ128" s="39"/>
      <c r="EA128" s="39"/>
      <c r="EB128" s="39"/>
      <c r="EC128" s="39"/>
      <c r="ED128" s="39"/>
      <c r="EE128" s="39"/>
      <c r="EF128" s="39"/>
      <c r="EG128" s="39"/>
      <c r="EH128" s="39"/>
      <c r="EI128" s="39"/>
      <c r="EJ128" s="39"/>
      <c r="EK128" s="39"/>
      <c r="EL128" s="39"/>
      <c r="EM128" s="39"/>
      <c r="EN128" s="39"/>
      <c r="EO128" s="39"/>
      <c r="EP128" s="39"/>
      <c r="EQ128" s="39"/>
      <c r="ER128" s="39"/>
      <c r="ES128" s="39"/>
      <c r="ET128" s="39"/>
      <c r="EU128" s="39"/>
      <c r="EV128" s="39"/>
      <c r="EW128" s="39"/>
      <c r="EX128" s="39"/>
      <c r="EY128" s="39"/>
      <c r="EZ128" s="39"/>
      <c r="FA128" s="39"/>
      <c r="FB128" s="39"/>
      <c r="FC128" s="39"/>
      <c r="FD128" s="39"/>
      <c r="FE128" s="39"/>
      <c r="FF128" s="39"/>
      <c r="FG128" s="39"/>
      <c r="FH128" s="39"/>
      <c r="FI128" s="39"/>
      <c r="FJ128" s="39"/>
      <c r="FK128" s="39"/>
      <c r="FL128" s="39"/>
      <c r="FM128" s="39"/>
      <c r="FN128" s="39"/>
      <c r="FO128" s="39"/>
      <c r="FP128" s="39"/>
      <c r="FQ128" s="39"/>
      <c r="FR128" s="39"/>
      <c r="FS128" s="39"/>
      <c r="FT128" s="39"/>
      <c r="FU128" s="39"/>
    </row>
    <row r="129" spans="1:177" s="19" customFormat="1" ht="14.25" customHeight="1" x14ac:dyDescent="0.2">
      <c r="A129" s="3" t="s">
        <v>19</v>
      </c>
      <c r="B129" s="19" t="s">
        <v>20</v>
      </c>
      <c r="C129" s="19" t="s">
        <v>67</v>
      </c>
      <c r="D129" s="18">
        <v>0</v>
      </c>
      <c r="E129" s="18">
        <v>13650</v>
      </c>
      <c r="F129" s="18">
        <f t="shared" si="19"/>
        <v>0</v>
      </c>
      <c r="I129" s="39" t="s">
        <v>66</v>
      </c>
      <c r="J129" s="39"/>
      <c r="K129" s="39"/>
      <c r="L129" s="42"/>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c r="BM129" s="39"/>
      <c r="BN129" s="39"/>
      <c r="BO129" s="39"/>
      <c r="BP129" s="39"/>
      <c r="BQ129" s="39"/>
      <c r="BR129" s="39"/>
      <c r="BS129" s="39"/>
      <c r="BT129" s="39"/>
      <c r="BU129" s="39"/>
      <c r="BV129" s="39"/>
      <c r="BW129" s="39"/>
      <c r="BX129" s="39"/>
      <c r="BY129" s="39"/>
      <c r="BZ129" s="39"/>
      <c r="CA129" s="39"/>
      <c r="CB129" s="39"/>
      <c r="CC129" s="39"/>
      <c r="CD129" s="39"/>
      <c r="CE129" s="39"/>
      <c r="CF129" s="39"/>
      <c r="CG129" s="39"/>
      <c r="CH129" s="39"/>
      <c r="CI129" s="39"/>
      <c r="CJ129" s="39"/>
      <c r="CK129" s="39"/>
      <c r="CL129" s="39"/>
      <c r="CM129" s="39"/>
      <c r="CN129" s="39"/>
      <c r="CO129" s="39"/>
      <c r="CP129" s="39"/>
      <c r="CQ129" s="39"/>
      <c r="CR129" s="39"/>
      <c r="CS129" s="39"/>
      <c r="CT129" s="39"/>
      <c r="CU129" s="39"/>
      <c r="CV129" s="39"/>
      <c r="CW129" s="39"/>
      <c r="CX129" s="39"/>
      <c r="CY129" s="39"/>
      <c r="CZ129" s="39"/>
      <c r="DA129" s="39"/>
      <c r="DB129" s="39"/>
      <c r="DC129" s="39"/>
      <c r="DD129" s="39"/>
      <c r="DE129" s="39"/>
      <c r="DF129" s="39"/>
      <c r="DG129" s="39"/>
      <c r="DH129" s="39"/>
      <c r="DI129" s="39"/>
      <c r="DJ129" s="39"/>
      <c r="DK129" s="39"/>
      <c r="DL129" s="39"/>
      <c r="DM129" s="39"/>
      <c r="DN129" s="39"/>
      <c r="DO129" s="39"/>
      <c r="DP129" s="39"/>
      <c r="DQ129" s="39"/>
      <c r="DR129" s="39"/>
      <c r="DS129" s="39"/>
      <c r="DT129" s="39"/>
      <c r="DU129" s="39"/>
      <c r="DV129" s="39"/>
      <c r="DW129" s="39"/>
      <c r="DX129" s="39"/>
      <c r="DY129" s="39"/>
      <c r="DZ129" s="39"/>
      <c r="EA129" s="39"/>
      <c r="EB129" s="39"/>
      <c r="EC129" s="39"/>
      <c r="ED129" s="39"/>
      <c r="EE129" s="39"/>
      <c r="EF129" s="39"/>
      <c r="EG129" s="39"/>
      <c r="EH129" s="39"/>
      <c r="EI129" s="39"/>
      <c r="EJ129" s="39"/>
      <c r="EK129" s="39"/>
      <c r="EL129" s="39"/>
      <c r="EM129" s="39"/>
      <c r="EN129" s="39"/>
      <c r="EO129" s="39"/>
      <c r="EP129" s="39"/>
      <c r="EQ129" s="39"/>
      <c r="ER129" s="39"/>
      <c r="ES129" s="39"/>
      <c r="ET129" s="39"/>
      <c r="EU129" s="39"/>
      <c r="EV129" s="39"/>
      <c r="EW129" s="39"/>
      <c r="EX129" s="39"/>
      <c r="EY129" s="39"/>
      <c r="EZ129" s="39"/>
      <c r="FA129" s="39"/>
      <c r="FB129" s="39"/>
      <c r="FC129" s="39"/>
      <c r="FD129" s="39"/>
      <c r="FE129" s="39"/>
      <c r="FF129" s="39"/>
      <c r="FG129" s="39"/>
      <c r="FH129" s="39"/>
      <c r="FI129" s="39"/>
      <c r="FJ129" s="39"/>
      <c r="FK129" s="39"/>
      <c r="FL129" s="39"/>
      <c r="FM129" s="39"/>
      <c r="FN129" s="39"/>
      <c r="FO129" s="39"/>
      <c r="FP129" s="39"/>
      <c r="FQ129" s="39"/>
      <c r="FR129" s="39"/>
      <c r="FS129" s="39"/>
      <c r="FT129" s="39"/>
      <c r="FU129" s="39"/>
    </row>
    <row r="130" spans="1:177" s="19" customFormat="1" ht="14.25" customHeight="1" x14ac:dyDescent="0.2">
      <c r="A130" s="3" t="s">
        <v>21</v>
      </c>
      <c r="B130" s="19" t="s">
        <v>22</v>
      </c>
      <c r="C130" s="19" t="s">
        <v>67</v>
      </c>
      <c r="D130" s="18">
        <v>0</v>
      </c>
      <c r="E130" s="18">
        <v>11670</v>
      </c>
      <c r="F130" s="18">
        <f t="shared" si="19"/>
        <v>0</v>
      </c>
      <c r="I130" s="39" t="s">
        <v>66</v>
      </c>
      <c r="J130" s="39"/>
      <c r="K130" s="39"/>
      <c r="L130" s="42"/>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c r="BN130" s="39"/>
      <c r="BO130" s="39"/>
      <c r="BP130" s="39"/>
      <c r="BQ130" s="39"/>
      <c r="BR130" s="39"/>
      <c r="BS130" s="39"/>
      <c r="BT130" s="39"/>
      <c r="BU130" s="39"/>
      <c r="BV130" s="39"/>
      <c r="BW130" s="39"/>
      <c r="BX130" s="39"/>
      <c r="BY130" s="39"/>
      <c r="BZ130" s="39"/>
      <c r="CA130" s="39"/>
      <c r="CB130" s="39"/>
      <c r="CC130" s="39"/>
      <c r="CD130" s="39"/>
      <c r="CE130" s="39"/>
      <c r="CF130" s="39"/>
      <c r="CG130" s="39"/>
      <c r="CH130" s="39"/>
      <c r="CI130" s="39"/>
      <c r="CJ130" s="39"/>
      <c r="CK130" s="39"/>
      <c r="CL130" s="39"/>
      <c r="CM130" s="39"/>
      <c r="CN130" s="39"/>
      <c r="CO130" s="39"/>
      <c r="CP130" s="39"/>
      <c r="CQ130" s="39"/>
      <c r="CR130" s="39"/>
      <c r="CS130" s="39"/>
      <c r="CT130" s="39"/>
      <c r="CU130" s="39"/>
      <c r="CV130" s="39"/>
      <c r="CW130" s="39"/>
      <c r="CX130" s="39"/>
      <c r="CY130" s="39"/>
      <c r="CZ130" s="39"/>
      <c r="DA130" s="39"/>
      <c r="DB130" s="39"/>
      <c r="DC130" s="39"/>
      <c r="DD130" s="39"/>
      <c r="DE130" s="39"/>
      <c r="DF130" s="39"/>
      <c r="DG130" s="39"/>
      <c r="DH130" s="39"/>
      <c r="DI130" s="39"/>
      <c r="DJ130" s="39"/>
      <c r="DK130" s="39"/>
      <c r="DL130" s="39"/>
      <c r="DM130" s="39"/>
      <c r="DN130" s="39"/>
      <c r="DO130" s="39"/>
      <c r="DP130" s="39"/>
      <c r="DQ130" s="39"/>
      <c r="DR130" s="39"/>
      <c r="DS130" s="39"/>
      <c r="DT130" s="39"/>
      <c r="DU130" s="39"/>
      <c r="DV130" s="39"/>
      <c r="DW130" s="39"/>
      <c r="DX130" s="39"/>
      <c r="DY130" s="39"/>
      <c r="DZ130" s="39"/>
      <c r="EA130" s="39"/>
      <c r="EB130" s="39"/>
      <c r="EC130" s="39"/>
      <c r="ED130" s="39"/>
      <c r="EE130" s="39"/>
      <c r="EF130" s="39"/>
      <c r="EG130" s="39"/>
      <c r="EH130" s="39"/>
      <c r="EI130" s="39"/>
      <c r="EJ130" s="39"/>
      <c r="EK130" s="39"/>
      <c r="EL130" s="39"/>
      <c r="EM130" s="39"/>
      <c r="EN130" s="39"/>
      <c r="EO130" s="39"/>
      <c r="EP130" s="39"/>
      <c r="EQ130" s="39"/>
      <c r="ER130" s="39"/>
      <c r="ES130" s="39"/>
      <c r="ET130" s="39"/>
      <c r="EU130" s="39"/>
      <c r="EV130" s="39"/>
      <c r="EW130" s="39"/>
      <c r="EX130" s="39"/>
      <c r="EY130" s="39"/>
      <c r="EZ130" s="39"/>
      <c r="FA130" s="39"/>
      <c r="FB130" s="39"/>
      <c r="FC130" s="39"/>
      <c r="FD130" s="39"/>
      <c r="FE130" s="39"/>
      <c r="FF130" s="39"/>
      <c r="FG130" s="39"/>
      <c r="FH130" s="39"/>
      <c r="FI130" s="39"/>
      <c r="FJ130" s="39"/>
      <c r="FK130" s="39"/>
      <c r="FL130" s="39"/>
      <c r="FM130" s="39"/>
      <c r="FN130" s="39"/>
      <c r="FO130" s="39"/>
      <c r="FP130" s="39"/>
      <c r="FQ130" s="39"/>
      <c r="FR130" s="39"/>
      <c r="FS130" s="39"/>
      <c r="FT130" s="39"/>
      <c r="FU130" s="39"/>
    </row>
    <row r="131" spans="1:177" s="19" customFormat="1" ht="14.25" customHeight="1" x14ac:dyDescent="0.2">
      <c r="A131" s="3" t="s">
        <v>23</v>
      </c>
      <c r="B131" s="19" t="s">
        <v>24</v>
      </c>
      <c r="C131" s="19" t="s">
        <v>67</v>
      </c>
      <c r="D131" s="18">
        <v>0</v>
      </c>
      <c r="E131" s="18">
        <v>9750</v>
      </c>
      <c r="F131" s="18">
        <f t="shared" si="19"/>
        <v>0</v>
      </c>
      <c r="I131" s="39" t="s">
        <v>66</v>
      </c>
      <c r="J131" s="39"/>
      <c r="K131" s="39"/>
      <c r="L131" s="42"/>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9"/>
      <c r="BM131" s="39"/>
      <c r="BN131" s="39"/>
      <c r="BO131" s="39"/>
      <c r="BP131" s="39"/>
      <c r="BQ131" s="39"/>
      <c r="BR131" s="39"/>
      <c r="BS131" s="39"/>
      <c r="BT131" s="39"/>
      <c r="BU131" s="39"/>
      <c r="BV131" s="39"/>
      <c r="BW131" s="39"/>
      <c r="BX131" s="39"/>
      <c r="BY131" s="39"/>
      <c r="BZ131" s="39"/>
      <c r="CA131" s="39"/>
      <c r="CB131" s="39"/>
      <c r="CC131" s="39"/>
      <c r="CD131" s="39"/>
      <c r="CE131" s="39"/>
      <c r="CF131" s="39"/>
      <c r="CG131" s="39"/>
      <c r="CH131" s="39"/>
      <c r="CI131" s="39"/>
      <c r="CJ131" s="39"/>
      <c r="CK131" s="39"/>
      <c r="CL131" s="39"/>
      <c r="CM131" s="39"/>
      <c r="CN131" s="39"/>
      <c r="CO131" s="39"/>
      <c r="CP131" s="39"/>
      <c r="CQ131" s="39"/>
      <c r="CR131" s="39"/>
      <c r="CS131" s="39"/>
      <c r="CT131" s="39"/>
      <c r="CU131" s="39"/>
      <c r="CV131" s="39"/>
      <c r="CW131" s="39"/>
      <c r="CX131" s="39"/>
      <c r="CY131" s="39"/>
      <c r="CZ131" s="39"/>
      <c r="DA131" s="39"/>
      <c r="DB131" s="39"/>
      <c r="DC131" s="39"/>
      <c r="DD131" s="39"/>
      <c r="DE131" s="39"/>
      <c r="DF131" s="39"/>
      <c r="DG131" s="39"/>
      <c r="DH131" s="39"/>
      <c r="DI131" s="39"/>
      <c r="DJ131" s="39"/>
      <c r="DK131" s="39"/>
      <c r="DL131" s="39"/>
      <c r="DM131" s="39"/>
      <c r="DN131" s="39"/>
      <c r="DO131" s="39"/>
      <c r="DP131" s="39"/>
      <c r="DQ131" s="39"/>
      <c r="DR131" s="39"/>
      <c r="DS131" s="39"/>
      <c r="DT131" s="39"/>
      <c r="DU131" s="39"/>
      <c r="DV131" s="39"/>
      <c r="DW131" s="39"/>
      <c r="DX131" s="39"/>
      <c r="DY131" s="39"/>
      <c r="DZ131" s="39"/>
      <c r="EA131" s="39"/>
      <c r="EB131" s="39"/>
      <c r="EC131" s="39"/>
      <c r="ED131" s="39"/>
      <c r="EE131" s="39"/>
      <c r="EF131" s="39"/>
      <c r="EG131" s="39"/>
      <c r="EH131" s="39"/>
      <c r="EI131" s="39"/>
      <c r="EJ131" s="39"/>
      <c r="EK131" s="39"/>
      <c r="EL131" s="39"/>
      <c r="EM131" s="39"/>
      <c r="EN131" s="39"/>
      <c r="EO131" s="39"/>
      <c r="EP131" s="39"/>
      <c r="EQ131" s="39"/>
      <c r="ER131" s="39"/>
      <c r="ES131" s="39"/>
      <c r="ET131" s="39"/>
      <c r="EU131" s="39"/>
      <c r="EV131" s="39"/>
      <c r="EW131" s="39"/>
      <c r="EX131" s="39"/>
      <c r="EY131" s="39"/>
      <c r="EZ131" s="39"/>
      <c r="FA131" s="39"/>
      <c r="FB131" s="39"/>
      <c r="FC131" s="39"/>
      <c r="FD131" s="39"/>
      <c r="FE131" s="39"/>
      <c r="FF131" s="39"/>
      <c r="FG131" s="39"/>
      <c r="FH131" s="39"/>
      <c r="FI131" s="39"/>
      <c r="FJ131" s="39"/>
      <c r="FK131" s="39"/>
      <c r="FL131" s="39"/>
      <c r="FM131" s="39"/>
      <c r="FN131" s="39"/>
      <c r="FO131" s="39"/>
      <c r="FP131" s="39"/>
      <c r="FQ131" s="39"/>
      <c r="FR131" s="39"/>
      <c r="FS131" s="39"/>
      <c r="FT131" s="39"/>
      <c r="FU131" s="39"/>
    </row>
    <row r="132" spans="1:177" s="19" customFormat="1" ht="14.25" customHeight="1" x14ac:dyDescent="0.2">
      <c r="C132" s="19" t="s">
        <v>25</v>
      </c>
      <c r="D132" s="18">
        <v>0</v>
      </c>
      <c r="E132" s="18">
        <v>4870</v>
      </c>
      <c r="F132" s="18">
        <f t="shared" si="19"/>
        <v>0</v>
      </c>
      <c r="I132" s="39" t="s">
        <v>26</v>
      </c>
      <c r="J132" s="39"/>
      <c r="K132" s="39"/>
      <c r="L132" s="42"/>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9"/>
      <c r="BM132" s="39"/>
      <c r="BN132" s="39"/>
      <c r="BO132" s="39"/>
      <c r="BP132" s="39"/>
      <c r="BQ132" s="39"/>
      <c r="BR132" s="39"/>
      <c r="BS132" s="39"/>
      <c r="BT132" s="39"/>
      <c r="BU132" s="39"/>
      <c r="BV132" s="39"/>
      <c r="BW132" s="39"/>
      <c r="BX132" s="39"/>
      <c r="BY132" s="39"/>
      <c r="BZ132" s="39"/>
      <c r="CA132" s="39"/>
      <c r="CB132" s="39"/>
      <c r="CC132" s="39"/>
      <c r="CD132" s="39"/>
      <c r="CE132" s="39"/>
      <c r="CF132" s="39"/>
      <c r="CG132" s="39"/>
      <c r="CH132" s="39"/>
      <c r="CI132" s="39"/>
      <c r="CJ132" s="39"/>
      <c r="CK132" s="39"/>
      <c r="CL132" s="39"/>
      <c r="CM132" s="39"/>
      <c r="CN132" s="39"/>
      <c r="CO132" s="39"/>
      <c r="CP132" s="39"/>
      <c r="CQ132" s="39"/>
      <c r="CR132" s="39"/>
      <c r="CS132" s="39"/>
      <c r="CT132" s="39"/>
      <c r="CU132" s="39"/>
      <c r="CV132" s="39"/>
      <c r="CW132" s="39"/>
      <c r="CX132" s="39"/>
      <c r="CY132" s="39"/>
      <c r="CZ132" s="39"/>
      <c r="DA132" s="39"/>
      <c r="DB132" s="39"/>
      <c r="DC132" s="39"/>
      <c r="DD132" s="39"/>
      <c r="DE132" s="39"/>
      <c r="DF132" s="39"/>
      <c r="DG132" s="39"/>
      <c r="DH132" s="39"/>
      <c r="DI132" s="39"/>
      <c r="DJ132" s="39"/>
      <c r="DK132" s="39"/>
      <c r="DL132" s="39"/>
      <c r="DM132" s="39"/>
      <c r="DN132" s="39"/>
      <c r="DO132" s="39"/>
      <c r="DP132" s="39"/>
      <c r="DQ132" s="39"/>
      <c r="DR132" s="39"/>
      <c r="DS132" s="39"/>
      <c r="DT132" s="39"/>
      <c r="DU132" s="39"/>
      <c r="DV132" s="39"/>
      <c r="DW132" s="39"/>
      <c r="DX132" s="39"/>
      <c r="DY132" s="39"/>
      <c r="DZ132" s="39"/>
      <c r="EA132" s="39"/>
      <c r="EB132" s="39"/>
      <c r="EC132" s="39"/>
      <c r="ED132" s="39"/>
      <c r="EE132" s="39"/>
      <c r="EF132" s="39"/>
      <c r="EG132" s="39"/>
      <c r="EH132" s="39"/>
      <c r="EI132" s="39"/>
      <c r="EJ132" s="39"/>
      <c r="EK132" s="39"/>
      <c r="EL132" s="39"/>
      <c r="EM132" s="39"/>
      <c r="EN132" s="39"/>
      <c r="EO132" s="39"/>
      <c r="EP132" s="39"/>
      <c r="EQ132" s="39"/>
      <c r="ER132" s="39"/>
      <c r="ES132" s="39"/>
      <c r="ET132" s="39"/>
      <c r="EU132" s="39"/>
      <c r="EV132" s="39"/>
      <c r="EW132" s="39"/>
      <c r="EX132" s="39"/>
      <c r="EY132" s="39"/>
      <c r="EZ132" s="39"/>
      <c r="FA132" s="39"/>
      <c r="FB132" s="39"/>
      <c r="FC132" s="39"/>
      <c r="FD132" s="39"/>
      <c r="FE132" s="39"/>
      <c r="FF132" s="39"/>
      <c r="FG132" s="39"/>
      <c r="FH132" s="39"/>
      <c r="FI132" s="39"/>
      <c r="FJ132" s="39"/>
      <c r="FK132" s="39"/>
      <c r="FL132" s="39"/>
      <c r="FM132" s="39"/>
      <c r="FN132" s="39"/>
      <c r="FO132" s="39"/>
      <c r="FP132" s="39"/>
      <c r="FQ132" s="39"/>
      <c r="FR132" s="39"/>
      <c r="FS132" s="39"/>
      <c r="FT132" s="39"/>
      <c r="FU132" s="39"/>
    </row>
    <row r="133" spans="1:177" s="19" customFormat="1" ht="14.25" customHeight="1" x14ac:dyDescent="0.2">
      <c r="C133" s="19" t="s">
        <v>27</v>
      </c>
      <c r="D133" s="18">
        <v>0</v>
      </c>
      <c r="E133" s="18">
        <v>2435</v>
      </c>
      <c r="F133" s="18">
        <f t="shared" si="19"/>
        <v>0</v>
      </c>
      <c r="I133" s="39" t="s">
        <v>28</v>
      </c>
      <c r="J133" s="39"/>
      <c r="K133" s="39"/>
      <c r="L133" s="42"/>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9"/>
      <c r="BM133" s="39"/>
      <c r="BN133" s="39"/>
      <c r="BO133" s="39"/>
      <c r="BP133" s="39"/>
      <c r="BQ133" s="39"/>
      <c r="BR133" s="39"/>
      <c r="BS133" s="39"/>
      <c r="BT133" s="39"/>
      <c r="BU133" s="39"/>
      <c r="BV133" s="39"/>
      <c r="BW133" s="39"/>
      <c r="BX133" s="39"/>
      <c r="BY133" s="39"/>
      <c r="BZ133" s="39"/>
      <c r="CA133" s="39"/>
      <c r="CB133" s="39"/>
      <c r="CC133" s="39"/>
      <c r="CD133" s="39"/>
      <c r="CE133" s="39"/>
      <c r="CF133" s="39"/>
      <c r="CG133" s="39"/>
      <c r="CH133" s="39"/>
      <c r="CI133" s="39"/>
      <c r="CJ133" s="39"/>
      <c r="CK133" s="39"/>
      <c r="CL133" s="39"/>
      <c r="CM133" s="39"/>
      <c r="CN133" s="39"/>
      <c r="CO133" s="39"/>
      <c r="CP133" s="39"/>
      <c r="CQ133" s="39"/>
      <c r="CR133" s="39"/>
      <c r="CS133" s="39"/>
      <c r="CT133" s="39"/>
      <c r="CU133" s="39"/>
      <c r="CV133" s="39"/>
      <c r="CW133" s="39"/>
      <c r="CX133" s="39"/>
      <c r="CY133" s="39"/>
      <c r="CZ133" s="39"/>
      <c r="DA133" s="39"/>
      <c r="DB133" s="39"/>
      <c r="DC133" s="39"/>
      <c r="DD133" s="39"/>
      <c r="DE133" s="39"/>
      <c r="DF133" s="39"/>
      <c r="DG133" s="39"/>
      <c r="DH133" s="39"/>
      <c r="DI133" s="39"/>
      <c r="DJ133" s="39"/>
      <c r="DK133" s="39"/>
      <c r="DL133" s="39"/>
      <c r="DM133" s="39"/>
      <c r="DN133" s="39"/>
      <c r="DO133" s="39"/>
      <c r="DP133" s="39"/>
      <c r="DQ133" s="39"/>
      <c r="DR133" s="39"/>
      <c r="DS133" s="39"/>
      <c r="DT133" s="39"/>
      <c r="DU133" s="39"/>
      <c r="DV133" s="39"/>
      <c r="DW133" s="39"/>
      <c r="DX133" s="39"/>
      <c r="DY133" s="39"/>
      <c r="DZ133" s="39"/>
      <c r="EA133" s="39"/>
      <c r="EB133" s="39"/>
      <c r="EC133" s="39"/>
      <c r="ED133" s="39"/>
      <c r="EE133" s="39"/>
      <c r="EF133" s="39"/>
      <c r="EG133" s="39"/>
      <c r="EH133" s="39"/>
      <c r="EI133" s="39"/>
      <c r="EJ133" s="39"/>
      <c r="EK133" s="39"/>
      <c r="EL133" s="39"/>
      <c r="EM133" s="39"/>
      <c r="EN133" s="39"/>
      <c r="EO133" s="39"/>
      <c r="EP133" s="39"/>
      <c r="EQ133" s="39"/>
      <c r="ER133" s="39"/>
      <c r="ES133" s="39"/>
      <c r="ET133" s="39"/>
      <c r="EU133" s="39"/>
      <c r="EV133" s="39"/>
      <c r="EW133" s="39"/>
      <c r="EX133" s="39"/>
      <c r="EY133" s="39"/>
      <c r="EZ133" s="39"/>
      <c r="FA133" s="39"/>
      <c r="FB133" s="39"/>
      <c r="FC133" s="39"/>
      <c r="FD133" s="39"/>
      <c r="FE133" s="39"/>
      <c r="FF133" s="39"/>
      <c r="FG133" s="39"/>
      <c r="FH133" s="39"/>
      <c r="FI133" s="39"/>
      <c r="FJ133" s="39"/>
      <c r="FK133" s="39"/>
      <c r="FL133" s="39"/>
      <c r="FM133" s="39"/>
      <c r="FN133" s="39"/>
      <c r="FO133" s="39"/>
      <c r="FP133" s="39"/>
      <c r="FQ133" s="39"/>
      <c r="FR133" s="39"/>
      <c r="FS133" s="39"/>
      <c r="FT133" s="39"/>
      <c r="FU133" s="39"/>
    </row>
    <row r="134" spans="1:177" s="19" customFormat="1" ht="14.25" customHeight="1" x14ac:dyDescent="0.2">
      <c r="C134" s="19" t="s">
        <v>29</v>
      </c>
      <c r="D134" s="18">
        <v>0</v>
      </c>
      <c r="E134" s="18">
        <v>975</v>
      </c>
      <c r="F134" s="18">
        <f t="shared" si="19"/>
        <v>0</v>
      </c>
      <c r="I134" s="39"/>
      <c r="J134" s="39"/>
      <c r="K134" s="39"/>
      <c r="L134" s="42"/>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9"/>
      <c r="BM134" s="39"/>
      <c r="BN134" s="39"/>
      <c r="BO134" s="39"/>
      <c r="BP134" s="39"/>
      <c r="BQ134" s="39"/>
      <c r="BR134" s="39"/>
      <c r="BS134" s="39"/>
      <c r="BT134" s="39"/>
      <c r="BU134" s="39"/>
      <c r="BV134" s="39"/>
      <c r="BW134" s="39"/>
      <c r="BX134" s="39"/>
      <c r="BY134" s="39"/>
      <c r="BZ134" s="39"/>
      <c r="CA134" s="39"/>
      <c r="CB134" s="39"/>
      <c r="CC134" s="39"/>
      <c r="CD134" s="39"/>
      <c r="CE134" s="39"/>
      <c r="CF134" s="39"/>
      <c r="CG134" s="39"/>
      <c r="CH134" s="39"/>
      <c r="CI134" s="39"/>
      <c r="CJ134" s="39"/>
      <c r="CK134" s="39"/>
      <c r="CL134" s="39"/>
      <c r="CM134" s="39"/>
      <c r="CN134" s="39"/>
      <c r="CO134" s="39"/>
      <c r="CP134" s="39"/>
      <c r="CQ134" s="39"/>
      <c r="CR134" s="39"/>
      <c r="CS134" s="39"/>
      <c r="CT134" s="39"/>
      <c r="CU134" s="39"/>
      <c r="CV134" s="39"/>
      <c r="CW134" s="39"/>
      <c r="CX134" s="39"/>
      <c r="CY134" s="39"/>
      <c r="CZ134" s="39"/>
      <c r="DA134" s="39"/>
      <c r="DB134" s="39"/>
      <c r="DC134" s="39"/>
      <c r="DD134" s="39"/>
      <c r="DE134" s="39"/>
      <c r="DF134" s="39"/>
      <c r="DG134" s="39"/>
      <c r="DH134" s="39"/>
      <c r="DI134" s="39"/>
      <c r="DJ134" s="39"/>
      <c r="DK134" s="39"/>
      <c r="DL134" s="39"/>
      <c r="DM134" s="39"/>
      <c r="DN134" s="39"/>
      <c r="DO134" s="39"/>
      <c r="DP134" s="39"/>
      <c r="DQ134" s="39"/>
      <c r="DR134" s="39"/>
      <c r="DS134" s="39"/>
      <c r="DT134" s="39"/>
      <c r="DU134" s="39"/>
      <c r="DV134" s="39"/>
      <c r="DW134" s="39"/>
      <c r="DX134" s="39"/>
      <c r="DY134" s="39"/>
      <c r="DZ134" s="39"/>
      <c r="EA134" s="39"/>
      <c r="EB134" s="39"/>
      <c r="EC134" s="39"/>
      <c r="ED134" s="39"/>
      <c r="EE134" s="39"/>
      <c r="EF134" s="39"/>
      <c r="EG134" s="39"/>
      <c r="EH134" s="39"/>
      <c r="EI134" s="39"/>
      <c r="EJ134" s="39"/>
      <c r="EK134" s="39"/>
      <c r="EL134" s="39"/>
      <c r="EM134" s="39"/>
      <c r="EN134" s="39"/>
      <c r="EO134" s="39"/>
      <c r="EP134" s="39"/>
      <c r="EQ134" s="39"/>
      <c r="ER134" s="39"/>
      <c r="ES134" s="39"/>
      <c r="ET134" s="39"/>
      <c r="EU134" s="39"/>
      <c r="EV134" s="39"/>
      <c r="EW134" s="39"/>
      <c r="EX134" s="39"/>
      <c r="EY134" s="39"/>
      <c r="EZ134" s="39"/>
      <c r="FA134" s="39"/>
      <c r="FB134" s="39"/>
      <c r="FC134" s="39"/>
      <c r="FD134" s="39"/>
      <c r="FE134" s="39"/>
      <c r="FF134" s="39"/>
      <c r="FG134" s="39"/>
      <c r="FH134" s="39"/>
      <c r="FI134" s="39"/>
      <c r="FJ134" s="39"/>
      <c r="FK134" s="39"/>
      <c r="FL134" s="39"/>
      <c r="FM134" s="39"/>
      <c r="FN134" s="39"/>
      <c r="FO134" s="39"/>
      <c r="FP134" s="39"/>
      <c r="FQ134" s="39"/>
      <c r="FR134" s="39"/>
      <c r="FS134" s="39"/>
      <c r="FT134" s="39"/>
      <c r="FU134" s="39"/>
    </row>
    <row r="135" spans="1:177" s="19" customFormat="1" ht="14.25" customHeight="1" x14ac:dyDescent="0.2">
      <c r="A135" s="9" t="s">
        <v>37</v>
      </c>
      <c r="B135" s="9"/>
      <c r="C135" s="9"/>
      <c r="D135" s="10"/>
      <c r="E135" s="10"/>
      <c r="F135" s="10">
        <f>SUM(F127:F134)</f>
        <v>0</v>
      </c>
      <c r="G135" s="9"/>
      <c r="H135" s="9">
        <f>0.16*F135</f>
        <v>0</v>
      </c>
      <c r="I135" s="45"/>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9"/>
      <c r="BM135" s="39"/>
      <c r="BN135" s="39"/>
      <c r="BO135" s="39"/>
      <c r="BP135" s="39"/>
      <c r="BQ135" s="39"/>
      <c r="BR135" s="39"/>
      <c r="BS135" s="39"/>
      <c r="BT135" s="39"/>
      <c r="BU135" s="39"/>
      <c r="BV135" s="39"/>
      <c r="BW135" s="39"/>
      <c r="BX135" s="39"/>
      <c r="BY135" s="39"/>
      <c r="BZ135" s="39"/>
      <c r="CA135" s="39"/>
      <c r="CB135" s="39"/>
      <c r="CC135" s="39"/>
      <c r="CD135" s="39"/>
      <c r="CE135" s="39"/>
      <c r="CF135" s="39"/>
      <c r="CG135" s="39"/>
      <c r="CH135" s="39"/>
      <c r="CI135" s="39"/>
      <c r="CJ135" s="39"/>
      <c r="CK135" s="39"/>
      <c r="CL135" s="39"/>
      <c r="CM135" s="39"/>
      <c r="CN135" s="39"/>
      <c r="CO135" s="39"/>
      <c r="CP135" s="39"/>
      <c r="CQ135" s="39"/>
      <c r="CR135" s="39"/>
      <c r="CS135" s="39"/>
      <c r="CT135" s="39"/>
      <c r="CU135" s="39"/>
      <c r="CV135" s="39"/>
      <c r="CW135" s="39"/>
      <c r="CX135" s="39"/>
      <c r="CY135" s="39"/>
      <c r="CZ135" s="39"/>
      <c r="DA135" s="39"/>
      <c r="DB135" s="39"/>
      <c r="DC135" s="39"/>
      <c r="DD135" s="39"/>
      <c r="DE135" s="39"/>
      <c r="DF135" s="39"/>
      <c r="DG135" s="39"/>
      <c r="DH135" s="39"/>
      <c r="DI135" s="39"/>
      <c r="DJ135" s="39"/>
      <c r="DK135" s="39"/>
      <c r="DL135" s="39"/>
      <c r="DM135" s="39"/>
      <c r="DN135" s="39"/>
      <c r="DO135" s="39"/>
      <c r="DP135" s="39"/>
      <c r="DQ135" s="39"/>
      <c r="DR135" s="39"/>
      <c r="DS135" s="39"/>
      <c r="DT135" s="39"/>
      <c r="DU135" s="39"/>
      <c r="DV135" s="39"/>
      <c r="DW135" s="39"/>
      <c r="DX135" s="39"/>
      <c r="DY135" s="39"/>
      <c r="DZ135" s="39"/>
      <c r="EA135" s="39"/>
      <c r="EB135" s="39"/>
      <c r="EC135" s="39"/>
      <c r="ED135" s="39"/>
      <c r="EE135" s="39"/>
      <c r="EF135" s="39"/>
      <c r="EG135" s="39"/>
      <c r="EH135" s="39"/>
      <c r="EI135" s="39"/>
      <c r="EJ135" s="39"/>
      <c r="EK135" s="39"/>
      <c r="EL135" s="39"/>
      <c r="EM135" s="39"/>
      <c r="EN135" s="39"/>
      <c r="EO135" s="39"/>
      <c r="EP135" s="39"/>
      <c r="EQ135" s="39"/>
      <c r="ER135" s="39"/>
      <c r="ES135" s="39"/>
      <c r="ET135" s="39"/>
      <c r="EU135" s="39"/>
      <c r="EV135" s="39"/>
      <c r="EW135" s="39"/>
      <c r="EX135" s="39"/>
      <c r="EY135" s="39"/>
      <c r="EZ135" s="39"/>
      <c r="FA135" s="39"/>
      <c r="FB135" s="39"/>
      <c r="FC135" s="39"/>
      <c r="FD135" s="39"/>
      <c r="FE135" s="39"/>
      <c r="FF135" s="39"/>
      <c r="FG135" s="39"/>
      <c r="FH135" s="39"/>
      <c r="FI135" s="39"/>
      <c r="FJ135" s="39"/>
      <c r="FK135" s="39"/>
      <c r="FL135" s="39"/>
      <c r="FM135" s="39"/>
      <c r="FN135" s="39"/>
      <c r="FO135" s="39"/>
      <c r="FP135" s="39"/>
      <c r="FQ135" s="39"/>
      <c r="FR135" s="39"/>
      <c r="FS135" s="39"/>
      <c r="FT135" s="39"/>
      <c r="FU135" s="39"/>
    </row>
    <row r="136" spans="1:177" s="19" customFormat="1" ht="14.25" customHeight="1" x14ac:dyDescent="0.2">
      <c r="A136" s="9"/>
      <c r="B136" s="9"/>
      <c r="C136" s="9"/>
      <c r="D136" s="10"/>
      <c r="E136" s="10"/>
      <c r="F136" s="10"/>
      <c r="G136" s="9"/>
      <c r="H136" s="9"/>
      <c r="I136" s="45"/>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c r="BL136" s="39"/>
      <c r="BM136" s="39"/>
      <c r="BN136" s="39"/>
      <c r="BO136" s="39"/>
      <c r="BP136" s="39"/>
      <c r="BQ136" s="39"/>
      <c r="BR136" s="39"/>
      <c r="BS136" s="39"/>
      <c r="BT136" s="39"/>
      <c r="BU136" s="39"/>
      <c r="BV136" s="39"/>
      <c r="BW136" s="39"/>
      <c r="BX136" s="39"/>
      <c r="BY136" s="39"/>
      <c r="BZ136" s="39"/>
      <c r="CA136" s="39"/>
      <c r="CB136" s="39"/>
      <c r="CC136" s="39"/>
      <c r="CD136" s="39"/>
      <c r="CE136" s="39"/>
      <c r="CF136" s="39"/>
      <c r="CG136" s="39"/>
      <c r="CH136" s="39"/>
      <c r="CI136" s="39"/>
      <c r="CJ136" s="39"/>
      <c r="CK136" s="39"/>
      <c r="CL136" s="39"/>
      <c r="CM136" s="39"/>
      <c r="CN136" s="39"/>
      <c r="CO136" s="39"/>
      <c r="CP136" s="39"/>
      <c r="CQ136" s="39"/>
      <c r="CR136" s="39"/>
      <c r="CS136" s="39"/>
      <c r="CT136" s="39"/>
      <c r="CU136" s="39"/>
      <c r="CV136" s="39"/>
      <c r="CW136" s="39"/>
      <c r="CX136" s="39"/>
      <c r="CY136" s="39"/>
      <c r="CZ136" s="39"/>
      <c r="DA136" s="39"/>
      <c r="DB136" s="39"/>
      <c r="DC136" s="39"/>
      <c r="DD136" s="39"/>
      <c r="DE136" s="39"/>
      <c r="DF136" s="39"/>
      <c r="DG136" s="39"/>
      <c r="DH136" s="39"/>
      <c r="DI136" s="39"/>
      <c r="DJ136" s="39"/>
      <c r="DK136" s="39"/>
      <c r="DL136" s="39"/>
      <c r="DM136" s="39"/>
      <c r="DN136" s="39"/>
      <c r="DO136" s="39"/>
      <c r="DP136" s="39"/>
      <c r="DQ136" s="39"/>
      <c r="DR136" s="39"/>
      <c r="DS136" s="39"/>
      <c r="DT136" s="39"/>
      <c r="DU136" s="39"/>
      <c r="DV136" s="39"/>
      <c r="DW136" s="39"/>
      <c r="DX136" s="39"/>
      <c r="DY136" s="39"/>
      <c r="DZ136" s="39"/>
      <c r="EA136" s="39"/>
      <c r="EB136" s="39"/>
      <c r="EC136" s="39"/>
      <c r="ED136" s="39"/>
      <c r="EE136" s="39"/>
      <c r="EF136" s="39"/>
      <c r="EG136" s="39"/>
      <c r="EH136" s="39"/>
      <c r="EI136" s="39"/>
      <c r="EJ136" s="39"/>
      <c r="EK136" s="39"/>
      <c r="EL136" s="39"/>
      <c r="EM136" s="39"/>
      <c r="EN136" s="39"/>
      <c r="EO136" s="39"/>
      <c r="EP136" s="39"/>
      <c r="EQ136" s="39"/>
      <c r="ER136" s="39"/>
      <c r="ES136" s="39"/>
      <c r="ET136" s="39"/>
      <c r="EU136" s="39"/>
      <c r="EV136" s="39"/>
      <c r="EW136" s="39"/>
      <c r="EX136" s="39"/>
      <c r="EY136" s="39"/>
      <c r="EZ136" s="39"/>
      <c r="FA136" s="39"/>
      <c r="FB136" s="39"/>
      <c r="FC136" s="39"/>
      <c r="FD136" s="39"/>
      <c r="FE136" s="39"/>
      <c r="FF136" s="39"/>
      <c r="FG136" s="39"/>
      <c r="FH136" s="39"/>
      <c r="FI136" s="39"/>
      <c r="FJ136" s="39"/>
      <c r="FK136" s="39"/>
      <c r="FL136" s="39"/>
      <c r="FM136" s="39"/>
      <c r="FN136" s="39"/>
      <c r="FO136" s="39"/>
      <c r="FP136" s="39"/>
      <c r="FQ136" s="39"/>
      <c r="FR136" s="39"/>
      <c r="FS136" s="39"/>
      <c r="FT136" s="39"/>
      <c r="FU136" s="39"/>
    </row>
    <row r="137" spans="1:177" s="19" customFormat="1" ht="14.25" customHeight="1" x14ac:dyDescent="0.2">
      <c r="C137" s="6" t="s">
        <v>8</v>
      </c>
      <c r="D137" s="7" t="s">
        <v>9</v>
      </c>
      <c r="E137" s="7" t="s">
        <v>10</v>
      </c>
      <c r="F137" s="7" t="s">
        <v>11</v>
      </c>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c r="BT137" s="39"/>
      <c r="BU137" s="39"/>
      <c r="BV137" s="39"/>
      <c r="BW137" s="39"/>
      <c r="BX137" s="39"/>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c r="CV137" s="39"/>
      <c r="CW137" s="39"/>
      <c r="CX137" s="39"/>
      <c r="CY137" s="39"/>
      <c r="CZ137" s="39"/>
      <c r="DA137" s="39"/>
      <c r="DB137" s="39"/>
      <c r="DC137" s="39"/>
      <c r="DD137" s="39"/>
      <c r="DE137" s="39"/>
      <c r="DF137" s="39"/>
      <c r="DG137" s="39"/>
      <c r="DH137" s="39"/>
      <c r="DI137" s="39"/>
      <c r="DJ137" s="39"/>
      <c r="DK137" s="39"/>
      <c r="DL137" s="39"/>
      <c r="DM137" s="39"/>
      <c r="DN137" s="39"/>
      <c r="DO137" s="39"/>
      <c r="DP137" s="39"/>
      <c r="DQ137" s="39"/>
      <c r="DR137" s="39"/>
      <c r="DS137" s="39"/>
      <c r="DT137" s="39"/>
      <c r="DU137" s="39"/>
      <c r="DV137" s="39"/>
      <c r="DW137" s="39"/>
      <c r="DX137" s="39"/>
      <c r="DY137" s="39"/>
      <c r="DZ137" s="39"/>
      <c r="EA137" s="39"/>
      <c r="EB137" s="39"/>
      <c r="EC137" s="39"/>
      <c r="ED137" s="39"/>
      <c r="EE137" s="39"/>
      <c r="EF137" s="39"/>
      <c r="EG137" s="39"/>
      <c r="EH137" s="39"/>
      <c r="EI137" s="39"/>
      <c r="EJ137" s="39"/>
      <c r="EK137" s="39"/>
      <c r="EL137" s="39"/>
      <c r="EM137" s="39"/>
      <c r="EN137" s="39"/>
      <c r="EO137" s="39"/>
      <c r="EP137" s="39"/>
      <c r="EQ137" s="39"/>
      <c r="ER137" s="39"/>
      <c r="ES137" s="39"/>
      <c r="ET137" s="39"/>
      <c r="EU137" s="39"/>
      <c r="EV137" s="39"/>
      <c r="EW137" s="39"/>
      <c r="EX137" s="39"/>
      <c r="EY137" s="39"/>
      <c r="EZ137" s="39"/>
      <c r="FA137" s="39"/>
      <c r="FB137" s="39"/>
      <c r="FC137" s="39"/>
      <c r="FD137" s="39"/>
      <c r="FE137" s="39"/>
      <c r="FF137" s="39"/>
      <c r="FG137" s="39"/>
      <c r="FH137" s="39"/>
      <c r="FI137" s="39"/>
      <c r="FJ137" s="39"/>
      <c r="FK137" s="39"/>
      <c r="FL137" s="39"/>
      <c r="FM137" s="39"/>
      <c r="FN137" s="39"/>
      <c r="FO137" s="39"/>
      <c r="FP137" s="39"/>
      <c r="FQ137" s="39"/>
      <c r="FR137" s="39"/>
      <c r="FS137" s="39"/>
      <c r="FT137" s="39"/>
      <c r="FU137" s="39"/>
    </row>
    <row r="138" spans="1:177" s="19" customFormat="1" ht="14.25" customHeight="1" x14ac:dyDescent="0.2">
      <c r="A138" s="3" t="s">
        <v>14</v>
      </c>
      <c r="B138" s="19" t="s">
        <v>15</v>
      </c>
      <c r="C138" s="19" t="s">
        <v>68</v>
      </c>
      <c r="D138" s="18">
        <v>0</v>
      </c>
      <c r="E138" s="18">
        <v>17500</v>
      </c>
      <c r="F138" s="18">
        <f t="shared" ref="F138:F145" si="20">+D138*E138</f>
        <v>0</v>
      </c>
      <c r="I138" s="39" t="s">
        <v>66</v>
      </c>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c r="BI138" s="39"/>
      <c r="BJ138" s="39"/>
      <c r="BK138" s="39"/>
      <c r="BL138" s="39"/>
      <c r="BM138" s="39"/>
      <c r="BN138" s="39"/>
      <c r="BO138" s="39"/>
      <c r="BP138" s="39"/>
      <c r="BQ138" s="39"/>
      <c r="BR138" s="39"/>
      <c r="BS138" s="39"/>
      <c r="BT138" s="39"/>
      <c r="BU138" s="39"/>
      <c r="BV138" s="39"/>
      <c r="BW138" s="39"/>
      <c r="BX138" s="39"/>
      <c r="BY138" s="39"/>
      <c r="BZ138" s="39"/>
      <c r="CA138" s="39"/>
      <c r="CB138" s="39"/>
      <c r="CC138" s="39"/>
      <c r="CD138" s="39"/>
      <c r="CE138" s="39"/>
      <c r="CF138" s="39"/>
      <c r="CG138" s="39"/>
      <c r="CH138" s="39"/>
      <c r="CI138" s="39"/>
      <c r="CJ138" s="39"/>
      <c r="CK138" s="39"/>
      <c r="CL138" s="39"/>
      <c r="CM138" s="39"/>
      <c r="CN138" s="39"/>
      <c r="CO138" s="39"/>
      <c r="CP138" s="39"/>
      <c r="CQ138" s="39"/>
      <c r="CR138" s="39"/>
      <c r="CS138" s="39"/>
      <c r="CT138" s="39"/>
      <c r="CU138" s="39"/>
      <c r="CV138" s="39"/>
      <c r="CW138" s="39"/>
      <c r="CX138" s="39"/>
      <c r="CY138" s="39"/>
      <c r="CZ138" s="39"/>
      <c r="DA138" s="39"/>
      <c r="DB138" s="39"/>
      <c r="DC138" s="39"/>
      <c r="DD138" s="39"/>
      <c r="DE138" s="39"/>
      <c r="DF138" s="39"/>
      <c r="DG138" s="39"/>
      <c r="DH138" s="39"/>
      <c r="DI138" s="39"/>
      <c r="DJ138" s="39"/>
      <c r="DK138" s="39"/>
      <c r="DL138" s="39"/>
      <c r="DM138" s="39"/>
      <c r="DN138" s="39"/>
      <c r="DO138" s="39"/>
      <c r="DP138" s="39"/>
      <c r="DQ138" s="39"/>
      <c r="DR138" s="39"/>
      <c r="DS138" s="39"/>
      <c r="DT138" s="39"/>
      <c r="DU138" s="39"/>
      <c r="DV138" s="39"/>
      <c r="DW138" s="39"/>
      <c r="DX138" s="39"/>
      <c r="DY138" s="39"/>
      <c r="DZ138" s="39"/>
      <c r="EA138" s="39"/>
      <c r="EB138" s="39"/>
      <c r="EC138" s="39"/>
      <c r="ED138" s="39"/>
      <c r="EE138" s="39"/>
      <c r="EF138" s="39"/>
      <c r="EG138" s="39"/>
      <c r="EH138" s="39"/>
      <c r="EI138" s="39"/>
      <c r="EJ138" s="39"/>
      <c r="EK138" s="39"/>
      <c r="EL138" s="39"/>
      <c r="EM138" s="39"/>
      <c r="EN138" s="39"/>
      <c r="EO138" s="39"/>
      <c r="EP138" s="39"/>
      <c r="EQ138" s="39"/>
      <c r="ER138" s="39"/>
      <c r="ES138" s="39"/>
      <c r="ET138" s="39"/>
      <c r="EU138" s="39"/>
      <c r="EV138" s="39"/>
      <c r="EW138" s="39"/>
      <c r="EX138" s="39"/>
      <c r="EY138" s="39"/>
      <c r="EZ138" s="39"/>
      <c r="FA138" s="39"/>
      <c r="FB138" s="39"/>
      <c r="FC138" s="39"/>
      <c r="FD138" s="39"/>
      <c r="FE138" s="39"/>
      <c r="FF138" s="39"/>
      <c r="FG138" s="39"/>
      <c r="FH138" s="39"/>
      <c r="FI138" s="39"/>
      <c r="FJ138" s="39"/>
      <c r="FK138" s="39"/>
      <c r="FL138" s="39"/>
      <c r="FM138" s="39"/>
      <c r="FN138" s="39"/>
      <c r="FO138" s="39"/>
      <c r="FP138" s="39"/>
      <c r="FQ138" s="39"/>
      <c r="FR138" s="39"/>
      <c r="FS138" s="39"/>
      <c r="FT138" s="39"/>
      <c r="FU138" s="39"/>
    </row>
    <row r="139" spans="1:177" s="19" customFormat="1" ht="14.25" customHeight="1" x14ac:dyDescent="0.2">
      <c r="A139" s="3" t="s">
        <v>17</v>
      </c>
      <c r="B139" s="19" t="s">
        <v>18</v>
      </c>
      <c r="C139" s="19" t="s">
        <v>68</v>
      </c>
      <c r="D139" s="18">
        <v>0</v>
      </c>
      <c r="E139" s="18">
        <v>15600</v>
      </c>
      <c r="F139" s="18">
        <f t="shared" si="20"/>
        <v>0</v>
      </c>
      <c r="I139" s="39" t="s">
        <v>66</v>
      </c>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c r="BI139" s="39"/>
      <c r="BJ139" s="39"/>
      <c r="BK139" s="39"/>
      <c r="BL139" s="39"/>
      <c r="BM139" s="39"/>
      <c r="BN139" s="39"/>
      <c r="BO139" s="39"/>
      <c r="BP139" s="39"/>
      <c r="BQ139" s="39"/>
      <c r="BR139" s="39"/>
      <c r="BS139" s="39"/>
      <c r="BT139" s="39"/>
      <c r="BU139" s="39"/>
      <c r="BV139" s="39"/>
      <c r="BW139" s="39"/>
      <c r="BX139" s="39"/>
      <c r="BY139" s="39"/>
      <c r="BZ139" s="39"/>
      <c r="CA139" s="39"/>
      <c r="CB139" s="39"/>
      <c r="CC139" s="39"/>
      <c r="CD139" s="39"/>
      <c r="CE139" s="39"/>
      <c r="CF139" s="39"/>
      <c r="CG139" s="39"/>
      <c r="CH139" s="39"/>
      <c r="CI139" s="39"/>
      <c r="CJ139" s="39"/>
      <c r="CK139" s="39"/>
      <c r="CL139" s="39"/>
      <c r="CM139" s="39"/>
      <c r="CN139" s="39"/>
      <c r="CO139" s="39"/>
      <c r="CP139" s="39"/>
      <c r="CQ139" s="39"/>
      <c r="CR139" s="39"/>
      <c r="CS139" s="39"/>
      <c r="CT139" s="39"/>
      <c r="CU139" s="39"/>
      <c r="CV139" s="39"/>
      <c r="CW139" s="39"/>
      <c r="CX139" s="39"/>
      <c r="CY139" s="39"/>
      <c r="CZ139" s="39"/>
      <c r="DA139" s="39"/>
      <c r="DB139" s="39"/>
      <c r="DC139" s="39"/>
      <c r="DD139" s="39"/>
      <c r="DE139" s="39"/>
      <c r="DF139" s="39"/>
      <c r="DG139" s="39"/>
      <c r="DH139" s="39"/>
      <c r="DI139" s="39"/>
      <c r="DJ139" s="39"/>
      <c r="DK139" s="39"/>
      <c r="DL139" s="39"/>
      <c r="DM139" s="39"/>
      <c r="DN139" s="39"/>
      <c r="DO139" s="39"/>
      <c r="DP139" s="39"/>
      <c r="DQ139" s="39"/>
      <c r="DR139" s="39"/>
      <c r="DS139" s="39"/>
      <c r="DT139" s="39"/>
      <c r="DU139" s="39"/>
      <c r="DV139" s="39"/>
      <c r="DW139" s="39"/>
      <c r="DX139" s="39"/>
      <c r="DY139" s="39"/>
      <c r="DZ139" s="39"/>
      <c r="EA139" s="39"/>
      <c r="EB139" s="39"/>
      <c r="EC139" s="39"/>
      <c r="ED139" s="39"/>
      <c r="EE139" s="39"/>
      <c r="EF139" s="39"/>
      <c r="EG139" s="39"/>
      <c r="EH139" s="39"/>
      <c r="EI139" s="39"/>
      <c r="EJ139" s="39"/>
      <c r="EK139" s="39"/>
      <c r="EL139" s="39"/>
      <c r="EM139" s="39"/>
      <c r="EN139" s="39"/>
      <c r="EO139" s="39"/>
      <c r="EP139" s="39"/>
      <c r="EQ139" s="39"/>
      <c r="ER139" s="39"/>
      <c r="ES139" s="39"/>
      <c r="ET139" s="39"/>
      <c r="EU139" s="39"/>
      <c r="EV139" s="39"/>
      <c r="EW139" s="39"/>
      <c r="EX139" s="39"/>
      <c r="EY139" s="39"/>
      <c r="EZ139" s="39"/>
      <c r="FA139" s="39"/>
      <c r="FB139" s="39"/>
      <c r="FC139" s="39"/>
      <c r="FD139" s="39"/>
      <c r="FE139" s="39"/>
      <c r="FF139" s="39"/>
      <c r="FG139" s="39"/>
      <c r="FH139" s="39"/>
      <c r="FI139" s="39"/>
      <c r="FJ139" s="39"/>
      <c r="FK139" s="39"/>
      <c r="FL139" s="39"/>
      <c r="FM139" s="39"/>
      <c r="FN139" s="39"/>
      <c r="FO139" s="39"/>
      <c r="FP139" s="39"/>
      <c r="FQ139" s="39"/>
      <c r="FR139" s="39"/>
      <c r="FS139" s="39"/>
      <c r="FT139" s="39"/>
      <c r="FU139" s="39"/>
    </row>
    <row r="140" spans="1:177" s="19" customFormat="1" ht="14.25" customHeight="1" x14ac:dyDescent="0.2">
      <c r="A140" s="3" t="s">
        <v>19</v>
      </c>
      <c r="B140" s="19" t="s">
        <v>20</v>
      </c>
      <c r="C140" s="19" t="s">
        <v>68</v>
      </c>
      <c r="D140" s="18">
        <v>0</v>
      </c>
      <c r="E140" s="18">
        <v>13650</v>
      </c>
      <c r="F140" s="18">
        <f t="shared" si="20"/>
        <v>0</v>
      </c>
      <c r="I140" s="39" t="s">
        <v>66</v>
      </c>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c r="BI140" s="39"/>
      <c r="BJ140" s="39"/>
      <c r="BK140" s="39"/>
      <c r="BL140" s="39"/>
      <c r="BM140" s="39"/>
      <c r="BN140" s="39"/>
      <c r="BO140" s="39"/>
      <c r="BP140" s="39"/>
      <c r="BQ140" s="39"/>
      <c r="BR140" s="39"/>
      <c r="BS140" s="39"/>
      <c r="BT140" s="39"/>
      <c r="BU140" s="39"/>
      <c r="BV140" s="39"/>
      <c r="BW140" s="39"/>
      <c r="BX140" s="39"/>
      <c r="BY140" s="39"/>
      <c r="BZ140" s="39"/>
      <c r="CA140" s="39"/>
      <c r="CB140" s="39"/>
      <c r="CC140" s="39"/>
      <c r="CD140" s="39"/>
      <c r="CE140" s="39"/>
      <c r="CF140" s="39"/>
      <c r="CG140" s="39"/>
      <c r="CH140" s="39"/>
      <c r="CI140" s="39"/>
      <c r="CJ140" s="39"/>
      <c r="CK140" s="39"/>
      <c r="CL140" s="39"/>
      <c r="CM140" s="39"/>
      <c r="CN140" s="39"/>
      <c r="CO140" s="39"/>
      <c r="CP140" s="39"/>
      <c r="CQ140" s="39"/>
      <c r="CR140" s="39"/>
      <c r="CS140" s="39"/>
      <c r="CT140" s="39"/>
      <c r="CU140" s="39"/>
      <c r="CV140" s="39"/>
      <c r="CW140" s="39"/>
      <c r="CX140" s="39"/>
      <c r="CY140" s="39"/>
      <c r="CZ140" s="39"/>
      <c r="DA140" s="39"/>
      <c r="DB140" s="39"/>
      <c r="DC140" s="39"/>
      <c r="DD140" s="39"/>
      <c r="DE140" s="39"/>
      <c r="DF140" s="39"/>
      <c r="DG140" s="39"/>
      <c r="DH140" s="39"/>
      <c r="DI140" s="39"/>
      <c r="DJ140" s="39"/>
      <c r="DK140" s="39"/>
      <c r="DL140" s="39"/>
      <c r="DM140" s="39"/>
      <c r="DN140" s="39"/>
      <c r="DO140" s="39"/>
      <c r="DP140" s="39"/>
      <c r="DQ140" s="39"/>
      <c r="DR140" s="39"/>
      <c r="DS140" s="39"/>
      <c r="DT140" s="39"/>
      <c r="DU140" s="39"/>
      <c r="DV140" s="39"/>
      <c r="DW140" s="39"/>
      <c r="DX140" s="39"/>
      <c r="DY140" s="39"/>
      <c r="DZ140" s="39"/>
      <c r="EA140" s="39"/>
      <c r="EB140" s="39"/>
      <c r="EC140" s="39"/>
      <c r="ED140" s="39"/>
      <c r="EE140" s="39"/>
      <c r="EF140" s="39"/>
      <c r="EG140" s="39"/>
      <c r="EH140" s="39"/>
      <c r="EI140" s="39"/>
      <c r="EJ140" s="39"/>
      <c r="EK140" s="39"/>
      <c r="EL140" s="39"/>
      <c r="EM140" s="39"/>
      <c r="EN140" s="39"/>
      <c r="EO140" s="39"/>
      <c r="EP140" s="39"/>
      <c r="EQ140" s="39"/>
      <c r="ER140" s="39"/>
      <c r="ES140" s="39"/>
      <c r="ET140" s="39"/>
      <c r="EU140" s="39"/>
      <c r="EV140" s="39"/>
      <c r="EW140" s="39"/>
      <c r="EX140" s="39"/>
      <c r="EY140" s="39"/>
      <c r="EZ140" s="39"/>
      <c r="FA140" s="39"/>
      <c r="FB140" s="39"/>
      <c r="FC140" s="39"/>
      <c r="FD140" s="39"/>
      <c r="FE140" s="39"/>
      <c r="FF140" s="39"/>
      <c r="FG140" s="39"/>
      <c r="FH140" s="39"/>
      <c r="FI140" s="39"/>
      <c r="FJ140" s="39"/>
      <c r="FK140" s="39"/>
      <c r="FL140" s="39"/>
      <c r="FM140" s="39"/>
      <c r="FN140" s="39"/>
      <c r="FO140" s="39"/>
      <c r="FP140" s="39"/>
      <c r="FQ140" s="39"/>
      <c r="FR140" s="39"/>
      <c r="FS140" s="39"/>
      <c r="FT140" s="39"/>
      <c r="FU140" s="39"/>
    </row>
    <row r="141" spans="1:177" s="19" customFormat="1" ht="14.25" customHeight="1" x14ac:dyDescent="0.2">
      <c r="A141" s="3" t="s">
        <v>21</v>
      </c>
      <c r="B141" s="19" t="s">
        <v>22</v>
      </c>
      <c r="C141" s="19" t="s">
        <v>68</v>
      </c>
      <c r="D141" s="18">
        <v>0</v>
      </c>
      <c r="E141" s="18">
        <v>11670</v>
      </c>
      <c r="F141" s="18">
        <f t="shared" si="20"/>
        <v>0</v>
      </c>
      <c r="I141" s="39" t="s">
        <v>66</v>
      </c>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c r="BM141" s="39"/>
      <c r="BN141" s="39"/>
      <c r="BO141" s="39"/>
      <c r="BP141" s="39"/>
      <c r="BQ141" s="39"/>
      <c r="BR141" s="39"/>
      <c r="BS141" s="39"/>
      <c r="BT141" s="39"/>
      <c r="BU141" s="39"/>
      <c r="BV141" s="39"/>
      <c r="BW141" s="39"/>
      <c r="BX141" s="39"/>
      <c r="BY141" s="39"/>
      <c r="BZ141" s="39"/>
      <c r="CA141" s="39"/>
      <c r="CB141" s="39"/>
      <c r="CC141" s="39"/>
      <c r="CD141" s="39"/>
      <c r="CE141" s="39"/>
      <c r="CF141" s="39"/>
      <c r="CG141" s="39"/>
      <c r="CH141" s="39"/>
      <c r="CI141" s="39"/>
      <c r="CJ141" s="39"/>
      <c r="CK141" s="39"/>
      <c r="CL141" s="39"/>
      <c r="CM141" s="39"/>
      <c r="CN141" s="39"/>
      <c r="CO141" s="39"/>
      <c r="CP141" s="39"/>
      <c r="CQ141" s="39"/>
      <c r="CR141" s="39"/>
      <c r="CS141" s="39"/>
      <c r="CT141" s="39"/>
      <c r="CU141" s="39"/>
      <c r="CV141" s="39"/>
      <c r="CW141" s="39"/>
      <c r="CX141" s="39"/>
      <c r="CY141" s="39"/>
      <c r="CZ141" s="39"/>
      <c r="DA141" s="39"/>
      <c r="DB141" s="39"/>
      <c r="DC141" s="39"/>
      <c r="DD141" s="39"/>
      <c r="DE141" s="39"/>
      <c r="DF141" s="39"/>
      <c r="DG141" s="39"/>
      <c r="DH141" s="39"/>
      <c r="DI141" s="39"/>
      <c r="DJ141" s="39"/>
      <c r="DK141" s="39"/>
      <c r="DL141" s="39"/>
      <c r="DM141" s="39"/>
      <c r="DN141" s="39"/>
      <c r="DO141" s="39"/>
      <c r="DP141" s="39"/>
      <c r="DQ141" s="39"/>
      <c r="DR141" s="39"/>
      <c r="DS141" s="39"/>
      <c r="DT141" s="39"/>
      <c r="DU141" s="39"/>
      <c r="DV141" s="39"/>
      <c r="DW141" s="39"/>
      <c r="DX141" s="39"/>
      <c r="DY141" s="39"/>
      <c r="DZ141" s="39"/>
      <c r="EA141" s="39"/>
      <c r="EB141" s="39"/>
      <c r="EC141" s="39"/>
      <c r="ED141" s="39"/>
      <c r="EE141" s="39"/>
      <c r="EF141" s="39"/>
      <c r="EG141" s="39"/>
      <c r="EH141" s="39"/>
      <c r="EI141" s="39"/>
      <c r="EJ141" s="39"/>
      <c r="EK141" s="39"/>
      <c r="EL141" s="39"/>
      <c r="EM141" s="39"/>
      <c r="EN141" s="39"/>
      <c r="EO141" s="39"/>
      <c r="EP141" s="39"/>
      <c r="EQ141" s="39"/>
      <c r="ER141" s="39"/>
      <c r="ES141" s="39"/>
      <c r="ET141" s="39"/>
      <c r="EU141" s="39"/>
      <c r="EV141" s="39"/>
      <c r="EW141" s="39"/>
      <c r="EX141" s="39"/>
      <c r="EY141" s="39"/>
      <c r="EZ141" s="39"/>
      <c r="FA141" s="39"/>
      <c r="FB141" s="39"/>
      <c r="FC141" s="39"/>
      <c r="FD141" s="39"/>
      <c r="FE141" s="39"/>
      <c r="FF141" s="39"/>
      <c r="FG141" s="39"/>
      <c r="FH141" s="39"/>
      <c r="FI141" s="39"/>
      <c r="FJ141" s="39"/>
      <c r="FK141" s="39"/>
      <c r="FL141" s="39"/>
      <c r="FM141" s="39"/>
      <c r="FN141" s="39"/>
      <c r="FO141" s="39"/>
      <c r="FP141" s="39"/>
      <c r="FQ141" s="39"/>
      <c r="FR141" s="39"/>
      <c r="FS141" s="39"/>
      <c r="FT141" s="39"/>
      <c r="FU141" s="39"/>
    </row>
    <row r="142" spans="1:177" s="19" customFormat="1" ht="14.25" customHeight="1" x14ac:dyDescent="0.2">
      <c r="A142" s="3" t="s">
        <v>23</v>
      </c>
      <c r="B142" s="19" t="s">
        <v>24</v>
      </c>
      <c r="C142" s="19" t="s">
        <v>68</v>
      </c>
      <c r="D142" s="18">
        <v>0</v>
      </c>
      <c r="E142" s="18">
        <v>9750</v>
      </c>
      <c r="F142" s="18">
        <f t="shared" si="20"/>
        <v>0</v>
      </c>
      <c r="I142" s="39" t="s">
        <v>66</v>
      </c>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c r="BI142" s="39"/>
      <c r="BJ142" s="39"/>
      <c r="BK142" s="39"/>
      <c r="BL142" s="39"/>
      <c r="BM142" s="39"/>
      <c r="BN142" s="39"/>
      <c r="BO142" s="39"/>
      <c r="BP142" s="39"/>
      <c r="BQ142" s="39"/>
      <c r="BR142" s="39"/>
      <c r="BS142" s="39"/>
      <c r="BT142" s="39"/>
      <c r="BU142" s="39"/>
      <c r="BV142" s="39"/>
      <c r="BW142" s="39"/>
      <c r="BX142" s="39"/>
      <c r="BY142" s="39"/>
      <c r="BZ142" s="39"/>
      <c r="CA142" s="39"/>
      <c r="CB142" s="39"/>
      <c r="CC142" s="39"/>
      <c r="CD142" s="39"/>
      <c r="CE142" s="39"/>
      <c r="CF142" s="39"/>
      <c r="CG142" s="39"/>
      <c r="CH142" s="39"/>
      <c r="CI142" s="39"/>
      <c r="CJ142" s="39"/>
      <c r="CK142" s="39"/>
      <c r="CL142" s="39"/>
      <c r="CM142" s="39"/>
      <c r="CN142" s="39"/>
      <c r="CO142" s="39"/>
      <c r="CP142" s="39"/>
      <c r="CQ142" s="39"/>
      <c r="CR142" s="39"/>
      <c r="CS142" s="39"/>
      <c r="CT142" s="39"/>
      <c r="CU142" s="39"/>
      <c r="CV142" s="39"/>
      <c r="CW142" s="39"/>
      <c r="CX142" s="39"/>
      <c r="CY142" s="39"/>
      <c r="CZ142" s="39"/>
      <c r="DA142" s="39"/>
      <c r="DB142" s="39"/>
      <c r="DC142" s="39"/>
      <c r="DD142" s="39"/>
      <c r="DE142" s="39"/>
      <c r="DF142" s="39"/>
      <c r="DG142" s="39"/>
      <c r="DH142" s="39"/>
      <c r="DI142" s="39"/>
      <c r="DJ142" s="39"/>
      <c r="DK142" s="39"/>
      <c r="DL142" s="39"/>
      <c r="DM142" s="39"/>
      <c r="DN142" s="39"/>
      <c r="DO142" s="39"/>
      <c r="DP142" s="39"/>
      <c r="DQ142" s="39"/>
      <c r="DR142" s="39"/>
      <c r="DS142" s="39"/>
      <c r="DT142" s="39"/>
      <c r="DU142" s="39"/>
      <c r="DV142" s="39"/>
      <c r="DW142" s="39"/>
      <c r="DX142" s="39"/>
      <c r="DY142" s="39"/>
      <c r="DZ142" s="39"/>
      <c r="EA142" s="39"/>
      <c r="EB142" s="39"/>
      <c r="EC142" s="39"/>
      <c r="ED142" s="39"/>
      <c r="EE142" s="39"/>
      <c r="EF142" s="39"/>
      <c r="EG142" s="39"/>
      <c r="EH142" s="39"/>
      <c r="EI142" s="39"/>
      <c r="EJ142" s="39"/>
      <c r="EK142" s="39"/>
      <c r="EL142" s="39"/>
      <c r="EM142" s="39"/>
      <c r="EN142" s="39"/>
      <c r="EO142" s="39"/>
      <c r="EP142" s="39"/>
      <c r="EQ142" s="39"/>
      <c r="ER142" s="39"/>
      <c r="ES142" s="39"/>
      <c r="ET142" s="39"/>
      <c r="EU142" s="39"/>
      <c r="EV142" s="39"/>
      <c r="EW142" s="39"/>
      <c r="EX142" s="39"/>
      <c r="EY142" s="39"/>
      <c r="EZ142" s="39"/>
      <c r="FA142" s="39"/>
      <c r="FB142" s="39"/>
      <c r="FC142" s="39"/>
      <c r="FD142" s="39"/>
      <c r="FE142" s="39"/>
      <c r="FF142" s="39"/>
      <c r="FG142" s="39"/>
      <c r="FH142" s="39"/>
      <c r="FI142" s="39"/>
      <c r="FJ142" s="39"/>
      <c r="FK142" s="39"/>
      <c r="FL142" s="39"/>
      <c r="FM142" s="39"/>
      <c r="FN142" s="39"/>
      <c r="FO142" s="39"/>
      <c r="FP142" s="39"/>
      <c r="FQ142" s="39"/>
      <c r="FR142" s="39"/>
      <c r="FS142" s="39"/>
      <c r="FT142" s="39"/>
      <c r="FU142" s="39"/>
    </row>
    <row r="143" spans="1:177" s="19" customFormat="1" ht="14.25" customHeight="1" x14ac:dyDescent="0.2">
      <c r="C143" s="19" t="s">
        <v>25</v>
      </c>
      <c r="D143" s="18">
        <v>0</v>
      </c>
      <c r="E143" s="18">
        <v>4870</v>
      </c>
      <c r="F143" s="18">
        <f t="shared" si="20"/>
        <v>0</v>
      </c>
      <c r="I143" s="39" t="s">
        <v>26</v>
      </c>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c r="BI143" s="39"/>
      <c r="BJ143" s="39"/>
      <c r="BK143" s="39"/>
      <c r="BL143" s="39"/>
      <c r="BM143" s="39"/>
      <c r="BN143" s="39"/>
      <c r="BO143" s="39"/>
      <c r="BP143" s="39"/>
      <c r="BQ143" s="39"/>
      <c r="BR143" s="39"/>
      <c r="BS143" s="39"/>
      <c r="BT143" s="39"/>
      <c r="BU143" s="39"/>
      <c r="BV143" s="39"/>
      <c r="BW143" s="39"/>
      <c r="BX143" s="39"/>
      <c r="BY143" s="39"/>
      <c r="BZ143" s="39"/>
      <c r="CA143" s="39"/>
      <c r="CB143" s="39"/>
      <c r="CC143" s="39"/>
      <c r="CD143" s="39"/>
      <c r="CE143" s="39"/>
      <c r="CF143" s="39"/>
      <c r="CG143" s="39"/>
      <c r="CH143" s="39"/>
      <c r="CI143" s="39"/>
      <c r="CJ143" s="39"/>
      <c r="CK143" s="39"/>
      <c r="CL143" s="39"/>
      <c r="CM143" s="39"/>
      <c r="CN143" s="39"/>
      <c r="CO143" s="39"/>
      <c r="CP143" s="39"/>
      <c r="CQ143" s="39"/>
      <c r="CR143" s="39"/>
      <c r="CS143" s="39"/>
      <c r="CT143" s="39"/>
      <c r="CU143" s="39"/>
      <c r="CV143" s="39"/>
      <c r="CW143" s="39"/>
      <c r="CX143" s="39"/>
      <c r="CY143" s="39"/>
      <c r="CZ143" s="39"/>
      <c r="DA143" s="39"/>
      <c r="DB143" s="39"/>
      <c r="DC143" s="39"/>
      <c r="DD143" s="39"/>
      <c r="DE143" s="39"/>
      <c r="DF143" s="39"/>
      <c r="DG143" s="39"/>
      <c r="DH143" s="39"/>
      <c r="DI143" s="39"/>
      <c r="DJ143" s="39"/>
      <c r="DK143" s="39"/>
      <c r="DL143" s="39"/>
      <c r="DM143" s="39"/>
      <c r="DN143" s="39"/>
      <c r="DO143" s="39"/>
      <c r="DP143" s="39"/>
      <c r="DQ143" s="39"/>
      <c r="DR143" s="39"/>
      <c r="DS143" s="39"/>
      <c r="DT143" s="39"/>
      <c r="DU143" s="39"/>
      <c r="DV143" s="39"/>
      <c r="DW143" s="39"/>
      <c r="DX143" s="39"/>
      <c r="DY143" s="39"/>
      <c r="DZ143" s="39"/>
      <c r="EA143" s="39"/>
      <c r="EB143" s="39"/>
      <c r="EC143" s="39"/>
      <c r="ED143" s="39"/>
      <c r="EE143" s="39"/>
      <c r="EF143" s="39"/>
      <c r="EG143" s="39"/>
      <c r="EH143" s="39"/>
      <c r="EI143" s="39"/>
      <c r="EJ143" s="39"/>
      <c r="EK143" s="39"/>
      <c r="EL143" s="39"/>
      <c r="EM143" s="39"/>
      <c r="EN143" s="39"/>
      <c r="EO143" s="39"/>
      <c r="EP143" s="39"/>
      <c r="EQ143" s="39"/>
      <c r="ER143" s="39"/>
      <c r="ES143" s="39"/>
      <c r="ET143" s="39"/>
      <c r="EU143" s="39"/>
      <c r="EV143" s="39"/>
      <c r="EW143" s="39"/>
      <c r="EX143" s="39"/>
      <c r="EY143" s="39"/>
      <c r="EZ143" s="39"/>
      <c r="FA143" s="39"/>
      <c r="FB143" s="39"/>
      <c r="FC143" s="39"/>
      <c r="FD143" s="39"/>
      <c r="FE143" s="39"/>
      <c r="FF143" s="39"/>
      <c r="FG143" s="39"/>
      <c r="FH143" s="39"/>
      <c r="FI143" s="39"/>
      <c r="FJ143" s="39"/>
      <c r="FK143" s="39"/>
      <c r="FL143" s="39"/>
      <c r="FM143" s="39"/>
      <c r="FN143" s="39"/>
      <c r="FO143" s="39"/>
      <c r="FP143" s="39"/>
      <c r="FQ143" s="39"/>
      <c r="FR143" s="39"/>
      <c r="FS143" s="39"/>
      <c r="FT143" s="39"/>
      <c r="FU143" s="39"/>
    </row>
    <row r="144" spans="1:177" s="19" customFormat="1" ht="14.25" customHeight="1" x14ac:dyDescent="0.2">
      <c r="C144" s="19" t="s">
        <v>27</v>
      </c>
      <c r="D144" s="18">
        <v>0</v>
      </c>
      <c r="E144" s="18">
        <v>2435</v>
      </c>
      <c r="F144" s="18">
        <f t="shared" si="20"/>
        <v>0</v>
      </c>
      <c r="I144" s="39" t="s">
        <v>28</v>
      </c>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39"/>
      <c r="BF144" s="39"/>
      <c r="BG144" s="39"/>
      <c r="BH144" s="39"/>
      <c r="BI144" s="39"/>
      <c r="BJ144" s="39"/>
      <c r="BK144" s="39"/>
      <c r="BL144" s="39"/>
      <c r="BM144" s="39"/>
      <c r="BN144" s="39"/>
      <c r="BO144" s="39"/>
      <c r="BP144" s="39"/>
      <c r="BQ144" s="39"/>
      <c r="BR144" s="39"/>
      <c r="BS144" s="39"/>
      <c r="BT144" s="39"/>
      <c r="BU144" s="39"/>
      <c r="BV144" s="39"/>
      <c r="BW144" s="39"/>
      <c r="BX144" s="39"/>
      <c r="BY144" s="39"/>
      <c r="BZ144" s="39"/>
      <c r="CA144" s="39"/>
      <c r="CB144" s="39"/>
      <c r="CC144" s="39"/>
      <c r="CD144" s="39"/>
      <c r="CE144" s="39"/>
      <c r="CF144" s="39"/>
      <c r="CG144" s="39"/>
      <c r="CH144" s="39"/>
      <c r="CI144" s="39"/>
      <c r="CJ144" s="39"/>
      <c r="CK144" s="39"/>
      <c r="CL144" s="39"/>
      <c r="CM144" s="39"/>
      <c r="CN144" s="39"/>
      <c r="CO144" s="39"/>
      <c r="CP144" s="39"/>
      <c r="CQ144" s="39"/>
      <c r="CR144" s="39"/>
      <c r="CS144" s="39"/>
      <c r="CT144" s="39"/>
      <c r="CU144" s="39"/>
      <c r="CV144" s="39"/>
      <c r="CW144" s="39"/>
      <c r="CX144" s="39"/>
      <c r="CY144" s="39"/>
      <c r="CZ144" s="39"/>
      <c r="DA144" s="39"/>
      <c r="DB144" s="39"/>
      <c r="DC144" s="39"/>
      <c r="DD144" s="39"/>
      <c r="DE144" s="39"/>
      <c r="DF144" s="39"/>
      <c r="DG144" s="39"/>
      <c r="DH144" s="39"/>
      <c r="DI144" s="39"/>
      <c r="DJ144" s="39"/>
      <c r="DK144" s="39"/>
      <c r="DL144" s="39"/>
      <c r="DM144" s="39"/>
      <c r="DN144" s="39"/>
      <c r="DO144" s="39"/>
      <c r="DP144" s="39"/>
      <c r="DQ144" s="39"/>
      <c r="DR144" s="39"/>
      <c r="DS144" s="39"/>
      <c r="DT144" s="39"/>
      <c r="DU144" s="39"/>
      <c r="DV144" s="39"/>
      <c r="DW144" s="39"/>
      <c r="DX144" s="39"/>
      <c r="DY144" s="39"/>
      <c r="DZ144" s="39"/>
      <c r="EA144" s="39"/>
      <c r="EB144" s="39"/>
      <c r="EC144" s="39"/>
      <c r="ED144" s="39"/>
      <c r="EE144" s="39"/>
      <c r="EF144" s="39"/>
      <c r="EG144" s="39"/>
      <c r="EH144" s="39"/>
      <c r="EI144" s="39"/>
      <c r="EJ144" s="39"/>
      <c r="EK144" s="39"/>
      <c r="EL144" s="39"/>
      <c r="EM144" s="39"/>
      <c r="EN144" s="39"/>
      <c r="EO144" s="39"/>
      <c r="EP144" s="39"/>
      <c r="EQ144" s="39"/>
      <c r="ER144" s="39"/>
      <c r="ES144" s="39"/>
      <c r="ET144" s="39"/>
      <c r="EU144" s="39"/>
      <c r="EV144" s="39"/>
      <c r="EW144" s="39"/>
      <c r="EX144" s="39"/>
      <c r="EY144" s="39"/>
      <c r="EZ144" s="39"/>
      <c r="FA144" s="39"/>
      <c r="FB144" s="39"/>
      <c r="FC144" s="39"/>
      <c r="FD144" s="39"/>
      <c r="FE144" s="39"/>
      <c r="FF144" s="39"/>
      <c r="FG144" s="39"/>
      <c r="FH144" s="39"/>
      <c r="FI144" s="39"/>
      <c r="FJ144" s="39"/>
      <c r="FK144" s="39"/>
      <c r="FL144" s="39"/>
      <c r="FM144" s="39"/>
      <c r="FN144" s="39"/>
      <c r="FO144" s="39"/>
      <c r="FP144" s="39"/>
      <c r="FQ144" s="39"/>
      <c r="FR144" s="39"/>
      <c r="FS144" s="39"/>
      <c r="FT144" s="39"/>
      <c r="FU144" s="39"/>
    </row>
    <row r="145" spans="1:177" s="19" customFormat="1" ht="14.25" customHeight="1" x14ac:dyDescent="0.2">
      <c r="C145" s="19" t="s">
        <v>29</v>
      </c>
      <c r="D145" s="18">
        <v>0</v>
      </c>
      <c r="E145" s="18">
        <v>975</v>
      </c>
      <c r="F145" s="18">
        <f t="shared" si="20"/>
        <v>0</v>
      </c>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c r="BI145" s="39"/>
      <c r="BJ145" s="39"/>
      <c r="BK145" s="39"/>
      <c r="BL145" s="39"/>
      <c r="BM145" s="39"/>
      <c r="BN145" s="39"/>
      <c r="BO145" s="39"/>
      <c r="BP145" s="39"/>
      <c r="BQ145" s="39"/>
      <c r="BR145" s="39"/>
      <c r="BS145" s="39"/>
      <c r="BT145" s="39"/>
      <c r="BU145" s="39"/>
      <c r="BV145" s="39"/>
      <c r="BW145" s="39"/>
      <c r="BX145" s="39"/>
      <c r="BY145" s="39"/>
      <c r="BZ145" s="39"/>
      <c r="CA145" s="39"/>
      <c r="CB145" s="39"/>
      <c r="CC145" s="39"/>
      <c r="CD145" s="39"/>
      <c r="CE145" s="39"/>
      <c r="CF145" s="39"/>
      <c r="CG145" s="39"/>
      <c r="CH145" s="39"/>
      <c r="CI145" s="39"/>
      <c r="CJ145" s="39"/>
      <c r="CK145" s="39"/>
      <c r="CL145" s="39"/>
      <c r="CM145" s="39"/>
      <c r="CN145" s="39"/>
      <c r="CO145" s="39"/>
      <c r="CP145" s="39"/>
      <c r="CQ145" s="39"/>
      <c r="CR145" s="39"/>
      <c r="CS145" s="39"/>
      <c r="CT145" s="39"/>
      <c r="CU145" s="39"/>
      <c r="CV145" s="39"/>
      <c r="CW145" s="39"/>
      <c r="CX145" s="39"/>
      <c r="CY145" s="39"/>
      <c r="CZ145" s="39"/>
      <c r="DA145" s="39"/>
      <c r="DB145" s="39"/>
      <c r="DC145" s="39"/>
      <c r="DD145" s="39"/>
      <c r="DE145" s="39"/>
      <c r="DF145" s="39"/>
      <c r="DG145" s="39"/>
      <c r="DH145" s="39"/>
      <c r="DI145" s="39"/>
      <c r="DJ145" s="39"/>
      <c r="DK145" s="39"/>
      <c r="DL145" s="39"/>
      <c r="DM145" s="39"/>
      <c r="DN145" s="39"/>
      <c r="DO145" s="39"/>
      <c r="DP145" s="39"/>
      <c r="DQ145" s="39"/>
      <c r="DR145" s="39"/>
      <c r="DS145" s="39"/>
      <c r="DT145" s="39"/>
      <c r="DU145" s="39"/>
      <c r="DV145" s="39"/>
      <c r="DW145" s="39"/>
      <c r="DX145" s="39"/>
      <c r="DY145" s="39"/>
      <c r="DZ145" s="39"/>
      <c r="EA145" s="39"/>
      <c r="EB145" s="39"/>
      <c r="EC145" s="39"/>
      <c r="ED145" s="39"/>
      <c r="EE145" s="39"/>
      <c r="EF145" s="39"/>
      <c r="EG145" s="39"/>
      <c r="EH145" s="39"/>
      <c r="EI145" s="39"/>
      <c r="EJ145" s="39"/>
      <c r="EK145" s="39"/>
      <c r="EL145" s="39"/>
      <c r="EM145" s="39"/>
      <c r="EN145" s="39"/>
      <c r="EO145" s="39"/>
      <c r="EP145" s="39"/>
      <c r="EQ145" s="39"/>
      <c r="ER145" s="39"/>
      <c r="ES145" s="39"/>
      <c r="ET145" s="39"/>
      <c r="EU145" s="39"/>
      <c r="EV145" s="39"/>
      <c r="EW145" s="39"/>
      <c r="EX145" s="39"/>
      <c r="EY145" s="39"/>
      <c r="EZ145" s="39"/>
      <c r="FA145" s="39"/>
      <c r="FB145" s="39"/>
      <c r="FC145" s="39"/>
      <c r="FD145" s="39"/>
      <c r="FE145" s="39"/>
      <c r="FF145" s="39"/>
      <c r="FG145" s="39"/>
      <c r="FH145" s="39"/>
      <c r="FI145" s="39"/>
      <c r="FJ145" s="39"/>
      <c r="FK145" s="39"/>
      <c r="FL145" s="39"/>
      <c r="FM145" s="39"/>
      <c r="FN145" s="39"/>
      <c r="FO145" s="39"/>
      <c r="FP145" s="39"/>
      <c r="FQ145" s="39"/>
      <c r="FR145" s="39"/>
      <c r="FS145" s="39"/>
      <c r="FT145" s="39"/>
      <c r="FU145" s="39"/>
    </row>
    <row r="146" spans="1:177" s="19" customFormat="1" ht="14.25" customHeight="1" x14ac:dyDescent="0.2">
      <c r="A146" s="9" t="s">
        <v>37</v>
      </c>
      <c r="B146" s="9"/>
      <c r="C146" s="9"/>
      <c r="D146" s="10"/>
      <c r="E146" s="10"/>
      <c r="F146" s="10">
        <f>SUM(F138:F145)</f>
        <v>0</v>
      </c>
      <c r="G146" s="9"/>
      <c r="H146" s="9">
        <f>0.16*F146</f>
        <v>0</v>
      </c>
      <c r="I146" s="45"/>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9"/>
      <c r="BM146" s="39"/>
      <c r="BN146" s="39"/>
      <c r="BO146" s="39"/>
      <c r="BP146" s="39"/>
      <c r="BQ146" s="39"/>
      <c r="BR146" s="39"/>
      <c r="BS146" s="39"/>
      <c r="BT146" s="39"/>
      <c r="BU146" s="39"/>
      <c r="BV146" s="39"/>
      <c r="BW146" s="39"/>
      <c r="BX146" s="39"/>
      <c r="BY146" s="39"/>
      <c r="BZ146" s="39"/>
      <c r="CA146" s="39"/>
      <c r="CB146" s="39"/>
      <c r="CC146" s="39"/>
      <c r="CD146" s="39"/>
      <c r="CE146" s="39"/>
      <c r="CF146" s="39"/>
      <c r="CG146" s="39"/>
      <c r="CH146" s="39"/>
      <c r="CI146" s="39"/>
      <c r="CJ146" s="39"/>
      <c r="CK146" s="39"/>
      <c r="CL146" s="39"/>
      <c r="CM146" s="39"/>
      <c r="CN146" s="39"/>
      <c r="CO146" s="39"/>
      <c r="CP146" s="39"/>
      <c r="CQ146" s="39"/>
      <c r="CR146" s="39"/>
      <c r="CS146" s="39"/>
      <c r="CT146" s="39"/>
      <c r="CU146" s="39"/>
      <c r="CV146" s="39"/>
      <c r="CW146" s="39"/>
      <c r="CX146" s="39"/>
      <c r="CY146" s="39"/>
      <c r="CZ146" s="39"/>
      <c r="DA146" s="39"/>
      <c r="DB146" s="39"/>
      <c r="DC146" s="39"/>
      <c r="DD146" s="39"/>
      <c r="DE146" s="39"/>
      <c r="DF146" s="39"/>
      <c r="DG146" s="39"/>
      <c r="DH146" s="39"/>
      <c r="DI146" s="39"/>
      <c r="DJ146" s="39"/>
      <c r="DK146" s="39"/>
      <c r="DL146" s="39"/>
      <c r="DM146" s="39"/>
      <c r="DN146" s="39"/>
      <c r="DO146" s="39"/>
      <c r="DP146" s="39"/>
      <c r="DQ146" s="39"/>
      <c r="DR146" s="39"/>
      <c r="DS146" s="39"/>
      <c r="DT146" s="39"/>
      <c r="DU146" s="39"/>
      <c r="DV146" s="39"/>
      <c r="DW146" s="39"/>
      <c r="DX146" s="39"/>
      <c r="DY146" s="39"/>
      <c r="DZ146" s="39"/>
      <c r="EA146" s="39"/>
      <c r="EB146" s="39"/>
      <c r="EC146" s="39"/>
      <c r="ED146" s="39"/>
      <c r="EE146" s="39"/>
      <c r="EF146" s="39"/>
      <c r="EG146" s="39"/>
      <c r="EH146" s="39"/>
      <c r="EI146" s="39"/>
      <c r="EJ146" s="39"/>
      <c r="EK146" s="39"/>
      <c r="EL146" s="39"/>
      <c r="EM146" s="39"/>
      <c r="EN146" s="39"/>
      <c r="EO146" s="39"/>
      <c r="EP146" s="39"/>
      <c r="EQ146" s="39"/>
      <c r="ER146" s="39"/>
      <c r="ES146" s="39"/>
      <c r="ET146" s="39"/>
      <c r="EU146" s="39"/>
      <c r="EV146" s="39"/>
      <c r="EW146" s="39"/>
      <c r="EX146" s="39"/>
      <c r="EY146" s="39"/>
      <c r="EZ146" s="39"/>
      <c r="FA146" s="39"/>
      <c r="FB146" s="39"/>
      <c r="FC146" s="39"/>
      <c r="FD146" s="39"/>
      <c r="FE146" s="39"/>
      <c r="FF146" s="39"/>
      <c r="FG146" s="39"/>
      <c r="FH146" s="39"/>
      <c r="FI146" s="39"/>
      <c r="FJ146" s="39"/>
      <c r="FK146" s="39"/>
      <c r="FL146" s="39"/>
      <c r="FM146" s="39"/>
      <c r="FN146" s="39"/>
      <c r="FO146" s="39"/>
      <c r="FP146" s="39"/>
      <c r="FQ146" s="39"/>
      <c r="FR146" s="39"/>
      <c r="FS146" s="39"/>
      <c r="FT146" s="39"/>
      <c r="FU146" s="39"/>
    </row>
    <row r="147" spans="1:177" s="19" customFormat="1" ht="14.25" customHeight="1" x14ac:dyDescent="0.2">
      <c r="A147" s="9"/>
      <c r="B147" s="9"/>
      <c r="C147" s="9"/>
      <c r="D147" s="10"/>
      <c r="E147" s="10"/>
      <c r="F147" s="10"/>
      <c r="G147" s="9"/>
      <c r="H147" s="9"/>
      <c r="I147" s="45"/>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c r="BM147" s="39"/>
      <c r="BN147" s="39"/>
      <c r="BO147" s="39"/>
      <c r="BP147" s="39"/>
      <c r="BQ147" s="39"/>
      <c r="BR147" s="39"/>
      <c r="BS147" s="39"/>
      <c r="BT147" s="39"/>
      <c r="BU147" s="39"/>
      <c r="BV147" s="39"/>
      <c r="BW147" s="39"/>
      <c r="BX147" s="39"/>
      <c r="BY147" s="39"/>
      <c r="BZ147" s="39"/>
      <c r="CA147" s="39"/>
      <c r="CB147" s="39"/>
      <c r="CC147" s="39"/>
      <c r="CD147" s="39"/>
      <c r="CE147" s="39"/>
      <c r="CF147" s="39"/>
      <c r="CG147" s="39"/>
      <c r="CH147" s="39"/>
      <c r="CI147" s="39"/>
      <c r="CJ147" s="39"/>
      <c r="CK147" s="39"/>
      <c r="CL147" s="39"/>
      <c r="CM147" s="39"/>
      <c r="CN147" s="39"/>
      <c r="CO147" s="39"/>
      <c r="CP147" s="39"/>
      <c r="CQ147" s="39"/>
      <c r="CR147" s="39"/>
      <c r="CS147" s="39"/>
      <c r="CT147" s="39"/>
      <c r="CU147" s="39"/>
      <c r="CV147" s="39"/>
      <c r="CW147" s="39"/>
      <c r="CX147" s="39"/>
      <c r="CY147" s="39"/>
      <c r="CZ147" s="39"/>
      <c r="DA147" s="39"/>
      <c r="DB147" s="39"/>
      <c r="DC147" s="39"/>
      <c r="DD147" s="39"/>
      <c r="DE147" s="39"/>
      <c r="DF147" s="39"/>
      <c r="DG147" s="39"/>
      <c r="DH147" s="39"/>
      <c r="DI147" s="39"/>
      <c r="DJ147" s="39"/>
      <c r="DK147" s="39"/>
      <c r="DL147" s="39"/>
      <c r="DM147" s="39"/>
      <c r="DN147" s="39"/>
      <c r="DO147" s="39"/>
      <c r="DP147" s="39"/>
      <c r="DQ147" s="39"/>
      <c r="DR147" s="39"/>
      <c r="DS147" s="39"/>
      <c r="DT147" s="39"/>
      <c r="DU147" s="39"/>
      <c r="DV147" s="39"/>
      <c r="DW147" s="39"/>
      <c r="DX147" s="39"/>
      <c r="DY147" s="39"/>
      <c r="DZ147" s="39"/>
      <c r="EA147" s="39"/>
      <c r="EB147" s="39"/>
      <c r="EC147" s="39"/>
      <c r="ED147" s="39"/>
      <c r="EE147" s="39"/>
      <c r="EF147" s="39"/>
      <c r="EG147" s="39"/>
      <c r="EH147" s="39"/>
      <c r="EI147" s="39"/>
      <c r="EJ147" s="39"/>
      <c r="EK147" s="39"/>
      <c r="EL147" s="39"/>
      <c r="EM147" s="39"/>
      <c r="EN147" s="39"/>
      <c r="EO147" s="39"/>
      <c r="EP147" s="39"/>
      <c r="EQ147" s="39"/>
      <c r="ER147" s="39"/>
      <c r="ES147" s="39"/>
      <c r="ET147" s="39"/>
      <c r="EU147" s="39"/>
      <c r="EV147" s="39"/>
      <c r="EW147" s="39"/>
      <c r="EX147" s="39"/>
      <c r="EY147" s="39"/>
      <c r="EZ147" s="39"/>
      <c r="FA147" s="39"/>
      <c r="FB147" s="39"/>
      <c r="FC147" s="39"/>
      <c r="FD147" s="39"/>
      <c r="FE147" s="39"/>
      <c r="FF147" s="39"/>
      <c r="FG147" s="39"/>
      <c r="FH147" s="39"/>
      <c r="FI147" s="39"/>
      <c r="FJ147" s="39"/>
      <c r="FK147" s="39"/>
      <c r="FL147" s="39"/>
      <c r="FM147" s="39"/>
      <c r="FN147" s="39"/>
      <c r="FO147" s="39"/>
      <c r="FP147" s="39"/>
      <c r="FQ147" s="39"/>
      <c r="FR147" s="39"/>
      <c r="FS147" s="39"/>
      <c r="FT147" s="39"/>
      <c r="FU147" s="39"/>
    </row>
    <row r="148" spans="1:177" s="19" customFormat="1" ht="14.25" customHeight="1" x14ac:dyDescent="0.2">
      <c r="C148" s="6" t="s">
        <v>8</v>
      </c>
      <c r="D148" s="7" t="s">
        <v>9</v>
      </c>
      <c r="E148" s="7" t="s">
        <v>10</v>
      </c>
      <c r="F148" s="7" t="s">
        <v>11</v>
      </c>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c r="BI148" s="39"/>
      <c r="BJ148" s="39"/>
      <c r="BK148" s="39"/>
      <c r="BL148" s="39"/>
      <c r="BM148" s="39"/>
      <c r="BN148" s="39"/>
      <c r="BO148" s="39"/>
      <c r="BP148" s="39"/>
      <c r="BQ148" s="39"/>
      <c r="BR148" s="39"/>
      <c r="BS148" s="39"/>
      <c r="BT148" s="39"/>
      <c r="BU148" s="39"/>
      <c r="BV148" s="39"/>
      <c r="BW148" s="39"/>
      <c r="BX148" s="39"/>
      <c r="BY148" s="39"/>
      <c r="BZ148" s="39"/>
      <c r="CA148" s="39"/>
      <c r="CB148" s="39"/>
      <c r="CC148" s="39"/>
      <c r="CD148" s="39"/>
      <c r="CE148" s="39"/>
      <c r="CF148" s="39"/>
      <c r="CG148" s="39"/>
      <c r="CH148" s="39"/>
      <c r="CI148" s="39"/>
      <c r="CJ148" s="39"/>
      <c r="CK148" s="39"/>
      <c r="CL148" s="39"/>
      <c r="CM148" s="39"/>
      <c r="CN148" s="39"/>
      <c r="CO148" s="39"/>
      <c r="CP148" s="39"/>
      <c r="CQ148" s="39"/>
      <c r="CR148" s="39"/>
      <c r="CS148" s="39"/>
      <c r="CT148" s="39"/>
      <c r="CU148" s="39"/>
      <c r="CV148" s="39"/>
      <c r="CW148" s="39"/>
      <c r="CX148" s="39"/>
      <c r="CY148" s="39"/>
      <c r="CZ148" s="39"/>
      <c r="DA148" s="39"/>
      <c r="DB148" s="39"/>
      <c r="DC148" s="39"/>
      <c r="DD148" s="39"/>
      <c r="DE148" s="39"/>
      <c r="DF148" s="39"/>
      <c r="DG148" s="39"/>
      <c r="DH148" s="39"/>
      <c r="DI148" s="39"/>
      <c r="DJ148" s="39"/>
      <c r="DK148" s="39"/>
      <c r="DL148" s="39"/>
      <c r="DM148" s="39"/>
      <c r="DN148" s="39"/>
      <c r="DO148" s="39"/>
      <c r="DP148" s="39"/>
      <c r="DQ148" s="39"/>
      <c r="DR148" s="39"/>
      <c r="DS148" s="39"/>
      <c r="DT148" s="39"/>
      <c r="DU148" s="39"/>
      <c r="DV148" s="39"/>
      <c r="DW148" s="39"/>
      <c r="DX148" s="39"/>
      <c r="DY148" s="39"/>
      <c r="DZ148" s="39"/>
      <c r="EA148" s="39"/>
      <c r="EB148" s="39"/>
      <c r="EC148" s="39"/>
      <c r="ED148" s="39"/>
      <c r="EE148" s="39"/>
      <c r="EF148" s="39"/>
      <c r="EG148" s="39"/>
      <c r="EH148" s="39"/>
      <c r="EI148" s="39"/>
      <c r="EJ148" s="39"/>
      <c r="EK148" s="39"/>
      <c r="EL148" s="39"/>
      <c r="EM148" s="39"/>
      <c r="EN148" s="39"/>
      <c r="EO148" s="39"/>
      <c r="EP148" s="39"/>
      <c r="EQ148" s="39"/>
      <c r="ER148" s="39"/>
      <c r="ES148" s="39"/>
      <c r="ET148" s="39"/>
      <c r="EU148" s="39"/>
      <c r="EV148" s="39"/>
      <c r="EW148" s="39"/>
      <c r="EX148" s="39"/>
      <c r="EY148" s="39"/>
      <c r="EZ148" s="39"/>
      <c r="FA148" s="39"/>
      <c r="FB148" s="39"/>
      <c r="FC148" s="39"/>
      <c r="FD148" s="39"/>
      <c r="FE148" s="39"/>
      <c r="FF148" s="39"/>
      <c r="FG148" s="39"/>
      <c r="FH148" s="39"/>
      <c r="FI148" s="39"/>
      <c r="FJ148" s="39"/>
      <c r="FK148" s="39"/>
      <c r="FL148" s="39"/>
      <c r="FM148" s="39"/>
      <c r="FN148" s="39"/>
      <c r="FO148" s="39"/>
      <c r="FP148" s="39"/>
      <c r="FQ148" s="39"/>
      <c r="FR148" s="39"/>
      <c r="FS148" s="39"/>
      <c r="FT148" s="39"/>
      <c r="FU148" s="39"/>
    </row>
    <row r="149" spans="1:177" s="19" customFormat="1" ht="14.25" customHeight="1" x14ac:dyDescent="0.2">
      <c r="A149" s="3" t="s">
        <v>14</v>
      </c>
      <c r="B149" s="19" t="s">
        <v>15</v>
      </c>
      <c r="C149" s="19" t="s">
        <v>69</v>
      </c>
      <c r="D149" s="18">
        <v>0</v>
      </c>
      <c r="E149" s="18">
        <v>17500</v>
      </c>
      <c r="F149" s="18">
        <f t="shared" ref="F149:F156" si="21">+D149*E149</f>
        <v>0</v>
      </c>
      <c r="I149" s="39" t="s">
        <v>75</v>
      </c>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c r="BI149" s="39"/>
      <c r="BJ149" s="39"/>
      <c r="BK149" s="39"/>
      <c r="BL149" s="39"/>
      <c r="BM149" s="39"/>
      <c r="BN149" s="39"/>
      <c r="BO149" s="39"/>
      <c r="BP149" s="39"/>
      <c r="BQ149" s="39"/>
      <c r="BR149" s="39"/>
      <c r="BS149" s="39"/>
      <c r="BT149" s="39"/>
      <c r="BU149" s="39"/>
      <c r="BV149" s="39"/>
      <c r="BW149" s="39"/>
      <c r="BX149" s="39"/>
      <c r="BY149" s="39"/>
      <c r="BZ149" s="39"/>
      <c r="CA149" s="39"/>
      <c r="CB149" s="39"/>
      <c r="CC149" s="39"/>
      <c r="CD149" s="39"/>
      <c r="CE149" s="39"/>
      <c r="CF149" s="39"/>
      <c r="CG149" s="39"/>
      <c r="CH149" s="39"/>
      <c r="CI149" s="39"/>
      <c r="CJ149" s="39"/>
      <c r="CK149" s="39"/>
      <c r="CL149" s="39"/>
      <c r="CM149" s="39"/>
      <c r="CN149" s="39"/>
      <c r="CO149" s="39"/>
      <c r="CP149" s="39"/>
      <c r="CQ149" s="39"/>
      <c r="CR149" s="39"/>
      <c r="CS149" s="39"/>
      <c r="CT149" s="39"/>
      <c r="CU149" s="39"/>
      <c r="CV149" s="39"/>
      <c r="CW149" s="39"/>
      <c r="CX149" s="39"/>
      <c r="CY149" s="39"/>
      <c r="CZ149" s="39"/>
      <c r="DA149" s="39"/>
      <c r="DB149" s="39"/>
      <c r="DC149" s="39"/>
      <c r="DD149" s="39"/>
      <c r="DE149" s="39"/>
      <c r="DF149" s="39"/>
      <c r="DG149" s="39"/>
      <c r="DH149" s="39"/>
      <c r="DI149" s="39"/>
      <c r="DJ149" s="39"/>
      <c r="DK149" s="39"/>
      <c r="DL149" s="39"/>
      <c r="DM149" s="39"/>
      <c r="DN149" s="39"/>
      <c r="DO149" s="39"/>
      <c r="DP149" s="39"/>
      <c r="DQ149" s="39"/>
      <c r="DR149" s="39"/>
      <c r="DS149" s="39"/>
      <c r="DT149" s="39"/>
      <c r="DU149" s="39"/>
      <c r="DV149" s="39"/>
      <c r="DW149" s="39"/>
      <c r="DX149" s="39"/>
      <c r="DY149" s="39"/>
      <c r="DZ149" s="39"/>
      <c r="EA149" s="39"/>
      <c r="EB149" s="39"/>
      <c r="EC149" s="39"/>
      <c r="ED149" s="39"/>
      <c r="EE149" s="39"/>
      <c r="EF149" s="39"/>
      <c r="EG149" s="39"/>
      <c r="EH149" s="39"/>
      <c r="EI149" s="39"/>
      <c r="EJ149" s="39"/>
      <c r="EK149" s="39"/>
      <c r="EL149" s="39"/>
      <c r="EM149" s="39"/>
      <c r="EN149" s="39"/>
      <c r="EO149" s="39"/>
      <c r="EP149" s="39"/>
      <c r="EQ149" s="39"/>
      <c r="ER149" s="39"/>
      <c r="ES149" s="39"/>
      <c r="ET149" s="39"/>
      <c r="EU149" s="39"/>
      <c r="EV149" s="39"/>
      <c r="EW149" s="39"/>
      <c r="EX149" s="39"/>
      <c r="EY149" s="39"/>
      <c r="EZ149" s="39"/>
      <c r="FA149" s="39"/>
      <c r="FB149" s="39"/>
      <c r="FC149" s="39"/>
      <c r="FD149" s="39"/>
      <c r="FE149" s="39"/>
      <c r="FF149" s="39"/>
      <c r="FG149" s="39"/>
      <c r="FH149" s="39"/>
      <c r="FI149" s="39"/>
      <c r="FJ149" s="39"/>
      <c r="FK149" s="39"/>
      <c r="FL149" s="39"/>
      <c r="FM149" s="39"/>
      <c r="FN149" s="39"/>
      <c r="FO149" s="39"/>
      <c r="FP149" s="39"/>
      <c r="FQ149" s="39"/>
      <c r="FR149" s="39"/>
      <c r="FS149" s="39"/>
      <c r="FT149" s="39"/>
      <c r="FU149" s="39"/>
    </row>
    <row r="150" spans="1:177" s="19" customFormat="1" ht="14.25" customHeight="1" x14ac:dyDescent="0.2">
      <c r="A150" s="3" t="s">
        <v>17</v>
      </c>
      <c r="B150" s="19" t="s">
        <v>18</v>
      </c>
      <c r="C150" s="19" t="s">
        <v>69</v>
      </c>
      <c r="D150" s="18">
        <v>0</v>
      </c>
      <c r="E150" s="18">
        <v>15600</v>
      </c>
      <c r="F150" s="18">
        <f t="shared" si="21"/>
        <v>0</v>
      </c>
      <c r="I150" s="39" t="s">
        <v>75</v>
      </c>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39"/>
      <c r="BF150" s="39"/>
      <c r="BG150" s="39"/>
      <c r="BH150" s="39"/>
      <c r="BI150" s="39"/>
      <c r="BJ150" s="39"/>
      <c r="BK150" s="39"/>
      <c r="BL150" s="39"/>
      <c r="BM150" s="39"/>
      <c r="BN150" s="39"/>
      <c r="BO150" s="39"/>
      <c r="BP150" s="39"/>
      <c r="BQ150" s="39"/>
      <c r="BR150" s="39"/>
      <c r="BS150" s="39"/>
      <c r="BT150" s="39"/>
      <c r="BU150" s="39"/>
      <c r="BV150" s="39"/>
      <c r="BW150" s="39"/>
      <c r="BX150" s="39"/>
      <c r="BY150" s="39"/>
      <c r="BZ150" s="39"/>
      <c r="CA150" s="39"/>
      <c r="CB150" s="39"/>
      <c r="CC150" s="39"/>
      <c r="CD150" s="39"/>
      <c r="CE150" s="39"/>
      <c r="CF150" s="39"/>
      <c r="CG150" s="39"/>
      <c r="CH150" s="39"/>
      <c r="CI150" s="39"/>
      <c r="CJ150" s="39"/>
      <c r="CK150" s="39"/>
      <c r="CL150" s="39"/>
      <c r="CM150" s="39"/>
      <c r="CN150" s="39"/>
      <c r="CO150" s="39"/>
      <c r="CP150" s="39"/>
      <c r="CQ150" s="39"/>
      <c r="CR150" s="39"/>
      <c r="CS150" s="39"/>
      <c r="CT150" s="39"/>
      <c r="CU150" s="39"/>
      <c r="CV150" s="39"/>
      <c r="CW150" s="39"/>
      <c r="CX150" s="39"/>
      <c r="CY150" s="39"/>
      <c r="CZ150" s="39"/>
      <c r="DA150" s="39"/>
      <c r="DB150" s="39"/>
      <c r="DC150" s="39"/>
      <c r="DD150" s="39"/>
      <c r="DE150" s="39"/>
      <c r="DF150" s="39"/>
      <c r="DG150" s="39"/>
      <c r="DH150" s="39"/>
      <c r="DI150" s="39"/>
      <c r="DJ150" s="39"/>
      <c r="DK150" s="39"/>
      <c r="DL150" s="39"/>
      <c r="DM150" s="39"/>
      <c r="DN150" s="39"/>
      <c r="DO150" s="39"/>
      <c r="DP150" s="39"/>
      <c r="DQ150" s="39"/>
      <c r="DR150" s="39"/>
      <c r="DS150" s="39"/>
      <c r="DT150" s="39"/>
      <c r="DU150" s="39"/>
      <c r="DV150" s="39"/>
      <c r="DW150" s="39"/>
      <c r="DX150" s="39"/>
      <c r="DY150" s="39"/>
      <c r="DZ150" s="39"/>
      <c r="EA150" s="39"/>
      <c r="EB150" s="39"/>
      <c r="EC150" s="39"/>
      <c r="ED150" s="39"/>
      <c r="EE150" s="39"/>
      <c r="EF150" s="39"/>
      <c r="EG150" s="39"/>
      <c r="EH150" s="39"/>
      <c r="EI150" s="39"/>
      <c r="EJ150" s="39"/>
      <c r="EK150" s="39"/>
      <c r="EL150" s="39"/>
      <c r="EM150" s="39"/>
      <c r="EN150" s="39"/>
      <c r="EO150" s="39"/>
      <c r="EP150" s="39"/>
      <c r="EQ150" s="39"/>
      <c r="ER150" s="39"/>
      <c r="ES150" s="39"/>
      <c r="ET150" s="39"/>
      <c r="EU150" s="39"/>
      <c r="EV150" s="39"/>
      <c r="EW150" s="39"/>
      <c r="EX150" s="39"/>
      <c r="EY150" s="39"/>
      <c r="EZ150" s="39"/>
      <c r="FA150" s="39"/>
      <c r="FB150" s="39"/>
      <c r="FC150" s="39"/>
      <c r="FD150" s="39"/>
      <c r="FE150" s="39"/>
      <c r="FF150" s="39"/>
      <c r="FG150" s="39"/>
      <c r="FH150" s="39"/>
      <c r="FI150" s="39"/>
      <c r="FJ150" s="39"/>
      <c r="FK150" s="39"/>
      <c r="FL150" s="39"/>
      <c r="FM150" s="39"/>
      <c r="FN150" s="39"/>
      <c r="FO150" s="39"/>
      <c r="FP150" s="39"/>
      <c r="FQ150" s="39"/>
      <c r="FR150" s="39"/>
      <c r="FS150" s="39"/>
      <c r="FT150" s="39"/>
      <c r="FU150" s="39"/>
    </row>
    <row r="151" spans="1:177" s="19" customFormat="1" ht="14.25" customHeight="1" x14ac:dyDescent="0.2">
      <c r="A151" s="3" t="s">
        <v>19</v>
      </c>
      <c r="B151" s="19" t="s">
        <v>20</v>
      </c>
      <c r="C151" s="19" t="s">
        <v>69</v>
      </c>
      <c r="D151" s="18">
        <v>0</v>
      </c>
      <c r="E151" s="18">
        <v>13650</v>
      </c>
      <c r="F151" s="18">
        <f t="shared" si="21"/>
        <v>0</v>
      </c>
      <c r="I151" s="39" t="s">
        <v>75</v>
      </c>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39"/>
      <c r="BF151" s="39"/>
      <c r="BG151" s="39"/>
      <c r="BH151" s="39"/>
      <c r="BI151" s="39"/>
      <c r="BJ151" s="39"/>
      <c r="BK151" s="39"/>
      <c r="BL151" s="39"/>
      <c r="BM151" s="39"/>
      <c r="BN151" s="39"/>
      <c r="BO151" s="39"/>
      <c r="BP151" s="39"/>
      <c r="BQ151" s="39"/>
      <c r="BR151" s="39"/>
      <c r="BS151" s="39"/>
      <c r="BT151" s="39"/>
      <c r="BU151" s="39"/>
      <c r="BV151" s="39"/>
      <c r="BW151" s="39"/>
      <c r="BX151" s="39"/>
      <c r="BY151" s="39"/>
      <c r="BZ151" s="39"/>
      <c r="CA151" s="39"/>
      <c r="CB151" s="39"/>
      <c r="CC151" s="39"/>
      <c r="CD151" s="39"/>
      <c r="CE151" s="39"/>
      <c r="CF151" s="39"/>
      <c r="CG151" s="39"/>
      <c r="CH151" s="39"/>
      <c r="CI151" s="39"/>
      <c r="CJ151" s="39"/>
      <c r="CK151" s="39"/>
      <c r="CL151" s="39"/>
      <c r="CM151" s="39"/>
      <c r="CN151" s="39"/>
      <c r="CO151" s="39"/>
      <c r="CP151" s="39"/>
      <c r="CQ151" s="39"/>
      <c r="CR151" s="39"/>
      <c r="CS151" s="39"/>
      <c r="CT151" s="39"/>
      <c r="CU151" s="39"/>
      <c r="CV151" s="39"/>
      <c r="CW151" s="39"/>
      <c r="CX151" s="39"/>
      <c r="CY151" s="39"/>
      <c r="CZ151" s="39"/>
      <c r="DA151" s="39"/>
      <c r="DB151" s="39"/>
      <c r="DC151" s="39"/>
      <c r="DD151" s="39"/>
      <c r="DE151" s="39"/>
      <c r="DF151" s="39"/>
      <c r="DG151" s="39"/>
      <c r="DH151" s="39"/>
      <c r="DI151" s="39"/>
      <c r="DJ151" s="39"/>
      <c r="DK151" s="39"/>
      <c r="DL151" s="39"/>
      <c r="DM151" s="39"/>
      <c r="DN151" s="39"/>
      <c r="DO151" s="39"/>
      <c r="DP151" s="39"/>
      <c r="DQ151" s="39"/>
      <c r="DR151" s="39"/>
      <c r="DS151" s="39"/>
      <c r="DT151" s="39"/>
      <c r="DU151" s="39"/>
      <c r="DV151" s="39"/>
      <c r="DW151" s="39"/>
      <c r="DX151" s="39"/>
      <c r="DY151" s="39"/>
      <c r="DZ151" s="39"/>
      <c r="EA151" s="39"/>
      <c r="EB151" s="39"/>
      <c r="EC151" s="39"/>
      <c r="ED151" s="39"/>
      <c r="EE151" s="39"/>
      <c r="EF151" s="39"/>
      <c r="EG151" s="39"/>
      <c r="EH151" s="39"/>
      <c r="EI151" s="39"/>
      <c r="EJ151" s="39"/>
      <c r="EK151" s="39"/>
      <c r="EL151" s="39"/>
      <c r="EM151" s="39"/>
      <c r="EN151" s="39"/>
      <c r="EO151" s="39"/>
      <c r="EP151" s="39"/>
      <c r="EQ151" s="39"/>
      <c r="ER151" s="39"/>
      <c r="ES151" s="39"/>
      <c r="ET151" s="39"/>
      <c r="EU151" s="39"/>
      <c r="EV151" s="39"/>
      <c r="EW151" s="39"/>
      <c r="EX151" s="39"/>
      <c r="EY151" s="39"/>
      <c r="EZ151" s="39"/>
      <c r="FA151" s="39"/>
      <c r="FB151" s="39"/>
      <c r="FC151" s="39"/>
      <c r="FD151" s="39"/>
      <c r="FE151" s="39"/>
      <c r="FF151" s="39"/>
      <c r="FG151" s="39"/>
      <c r="FH151" s="39"/>
      <c r="FI151" s="39"/>
      <c r="FJ151" s="39"/>
      <c r="FK151" s="39"/>
      <c r="FL151" s="39"/>
      <c r="FM151" s="39"/>
      <c r="FN151" s="39"/>
      <c r="FO151" s="39"/>
      <c r="FP151" s="39"/>
      <c r="FQ151" s="39"/>
      <c r="FR151" s="39"/>
      <c r="FS151" s="39"/>
      <c r="FT151" s="39"/>
      <c r="FU151" s="39"/>
    </row>
    <row r="152" spans="1:177" s="19" customFormat="1" ht="14.25" customHeight="1" x14ac:dyDescent="0.2">
      <c r="A152" s="3" t="s">
        <v>21</v>
      </c>
      <c r="B152" s="19" t="s">
        <v>22</v>
      </c>
      <c r="C152" s="19" t="s">
        <v>69</v>
      </c>
      <c r="D152" s="18">
        <v>0</v>
      </c>
      <c r="E152" s="18">
        <v>11670</v>
      </c>
      <c r="F152" s="18">
        <f t="shared" si="21"/>
        <v>0</v>
      </c>
      <c r="I152" s="39" t="s">
        <v>75</v>
      </c>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39"/>
      <c r="BF152" s="39"/>
      <c r="BG152" s="39"/>
      <c r="BH152" s="39"/>
      <c r="BI152" s="39"/>
      <c r="BJ152" s="39"/>
      <c r="BK152" s="39"/>
      <c r="BL152" s="39"/>
      <c r="BM152" s="39"/>
      <c r="BN152" s="39"/>
      <c r="BO152" s="39"/>
      <c r="BP152" s="39"/>
      <c r="BQ152" s="39"/>
      <c r="BR152" s="39"/>
      <c r="BS152" s="39"/>
      <c r="BT152" s="39"/>
      <c r="BU152" s="39"/>
      <c r="BV152" s="39"/>
      <c r="BW152" s="39"/>
      <c r="BX152" s="39"/>
      <c r="BY152" s="39"/>
      <c r="BZ152" s="39"/>
      <c r="CA152" s="39"/>
      <c r="CB152" s="39"/>
      <c r="CC152" s="39"/>
      <c r="CD152" s="39"/>
      <c r="CE152" s="39"/>
      <c r="CF152" s="39"/>
      <c r="CG152" s="39"/>
      <c r="CH152" s="39"/>
      <c r="CI152" s="39"/>
      <c r="CJ152" s="39"/>
      <c r="CK152" s="39"/>
      <c r="CL152" s="39"/>
      <c r="CM152" s="39"/>
      <c r="CN152" s="39"/>
      <c r="CO152" s="39"/>
      <c r="CP152" s="39"/>
      <c r="CQ152" s="39"/>
      <c r="CR152" s="39"/>
      <c r="CS152" s="39"/>
      <c r="CT152" s="39"/>
      <c r="CU152" s="39"/>
      <c r="CV152" s="39"/>
      <c r="CW152" s="39"/>
      <c r="CX152" s="39"/>
      <c r="CY152" s="39"/>
      <c r="CZ152" s="39"/>
      <c r="DA152" s="39"/>
      <c r="DB152" s="39"/>
      <c r="DC152" s="39"/>
      <c r="DD152" s="39"/>
      <c r="DE152" s="39"/>
      <c r="DF152" s="39"/>
      <c r="DG152" s="39"/>
      <c r="DH152" s="39"/>
      <c r="DI152" s="39"/>
      <c r="DJ152" s="39"/>
      <c r="DK152" s="39"/>
      <c r="DL152" s="39"/>
      <c r="DM152" s="39"/>
      <c r="DN152" s="39"/>
      <c r="DO152" s="39"/>
      <c r="DP152" s="39"/>
      <c r="DQ152" s="39"/>
      <c r="DR152" s="39"/>
      <c r="DS152" s="39"/>
      <c r="DT152" s="39"/>
      <c r="DU152" s="39"/>
      <c r="DV152" s="39"/>
      <c r="DW152" s="39"/>
      <c r="DX152" s="39"/>
      <c r="DY152" s="39"/>
      <c r="DZ152" s="39"/>
      <c r="EA152" s="39"/>
      <c r="EB152" s="39"/>
      <c r="EC152" s="39"/>
      <c r="ED152" s="39"/>
      <c r="EE152" s="39"/>
      <c r="EF152" s="39"/>
      <c r="EG152" s="39"/>
      <c r="EH152" s="39"/>
      <c r="EI152" s="39"/>
      <c r="EJ152" s="39"/>
      <c r="EK152" s="39"/>
      <c r="EL152" s="39"/>
      <c r="EM152" s="39"/>
      <c r="EN152" s="39"/>
      <c r="EO152" s="39"/>
      <c r="EP152" s="39"/>
      <c r="EQ152" s="39"/>
      <c r="ER152" s="39"/>
      <c r="ES152" s="39"/>
      <c r="ET152" s="39"/>
      <c r="EU152" s="39"/>
      <c r="EV152" s="39"/>
      <c r="EW152" s="39"/>
      <c r="EX152" s="39"/>
      <c r="EY152" s="39"/>
      <c r="EZ152" s="39"/>
      <c r="FA152" s="39"/>
      <c r="FB152" s="39"/>
      <c r="FC152" s="39"/>
      <c r="FD152" s="39"/>
      <c r="FE152" s="39"/>
      <c r="FF152" s="39"/>
      <c r="FG152" s="39"/>
      <c r="FH152" s="39"/>
      <c r="FI152" s="39"/>
      <c r="FJ152" s="39"/>
      <c r="FK152" s="39"/>
      <c r="FL152" s="39"/>
      <c r="FM152" s="39"/>
      <c r="FN152" s="39"/>
      <c r="FO152" s="39"/>
      <c r="FP152" s="39"/>
      <c r="FQ152" s="39"/>
      <c r="FR152" s="39"/>
      <c r="FS152" s="39"/>
      <c r="FT152" s="39"/>
      <c r="FU152" s="39"/>
    </row>
    <row r="153" spans="1:177" s="19" customFormat="1" ht="14.25" customHeight="1" x14ac:dyDescent="0.2">
      <c r="A153" s="3" t="s">
        <v>23</v>
      </c>
      <c r="B153" s="19" t="s">
        <v>24</v>
      </c>
      <c r="C153" s="19" t="s">
        <v>69</v>
      </c>
      <c r="D153" s="18">
        <v>0</v>
      </c>
      <c r="E153" s="18">
        <v>9750</v>
      </c>
      <c r="F153" s="18">
        <f t="shared" si="21"/>
        <v>0</v>
      </c>
      <c r="I153" s="39" t="s">
        <v>75</v>
      </c>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39"/>
      <c r="BF153" s="39"/>
      <c r="BG153" s="39"/>
      <c r="BH153" s="39"/>
      <c r="BI153" s="39"/>
      <c r="BJ153" s="39"/>
      <c r="BK153" s="39"/>
      <c r="BL153" s="39"/>
      <c r="BM153" s="39"/>
      <c r="BN153" s="39"/>
      <c r="BO153" s="39"/>
      <c r="BP153" s="39"/>
      <c r="BQ153" s="39"/>
      <c r="BR153" s="39"/>
      <c r="BS153" s="39"/>
      <c r="BT153" s="39"/>
      <c r="BU153" s="39"/>
      <c r="BV153" s="39"/>
      <c r="BW153" s="39"/>
      <c r="BX153" s="39"/>
      <c r="BY153" s="39"/>
      <c r="BZ153" s="39"/>
      <c r="CA153" s="39"/>
      <c r="CB153" s="39"/>
      <c r="CC153" s="39"/>
      <c r="CD153" s="39"/>
      <c r="CE153" s="39"/>
      <c r="CF153" s="39"/>
      <c r="CG153" s="39"/>
      <c r="CH153" s="39"/>
      <c r="CI153" s="39"/>
      <c r="CJ153" s="39"/>
      <c r="CK153" s="39"/>
      <c r="CL153" s="39"/>
      <c r="CM153" s="39"/>
      <c r="CN153" s="39"/>
      <c r="CO153" s="39"/>
      <c r="CP153" s="39"/>
      <c r="CQ153" s="39"/>
      <c r="CR153" s="39"/>
      <c r="CS153" s="39"/>
      <c r="CT153" s="39"/>
      <c r="CU153" s="39"/>
      <c r="CV153" s="39"/>
      <c r="CW153" s="39"/>
      <c r="CX153" s="39"/>
      <c r="CY153" s="39"/>
      <c r="CZ153" s="39"/>
      <c r="DA153" s="39"/>
      <c r="DB153" s="39"/>
      <c r="DC153" s="39"/>
      <c r="DD153" s="39"/>
      <c r="DE153" s="39"/>
      <c r="DF153" s="39"/>
      <c r="DG153" s="39"/>
      <c r="DH153" s="39"/>
      <c r="DI153" s="39"/>
      <c r="DJ153" s="39"/>
      <c r="DK153" s="39"/>
      <c r="DL153" s="39"/>
      <c r="DM153" s="39"/>
      <c r="DN153" s="39"/>
      <c r="DO153" s="39"/>
      <c r="DP153" s="39"/>
      <c r="DQ153" s="39"/>
      <c r="DR153" s="39"/>
      <c r="DS153" s="39"/>
      <c r="DT153" s="39"/>
      <c r="DU153" s="39"/>
      <c r="DV153" s="39"/>
      <c r="DW153" s="39"/>
      <c r="DX153" s="39"/>
      <c r="DY153" s="39"/>
      <c r="DZ153" s="39"/>
      <c r="EA153" s="39"/>
      <c r="EB153" s="39"/>
      <c r="EC153" s="39"/>
      <c r="ED153" s="39"/>
      <c r="EE153" s="39"/>
      <c r="EF153" s="39"/>
      <c r="EG153" s="39"/>
      <c r="EH153" s="39"/>
      <c r="EI153" s="39"/>
      <c r="EJ153" s="39"/>
      <c r="EK153" s="39"/>
      <c r="EL153" s="39"/>
      <c r="EM153" s="39"/>
      <c r="EN153" s="39"/>
      <c r="EO153" s="39"/>
      <c r="EP153" s="39"/>
      <c r="EQ153" s="39"/>
      <c r="ER153" s="39"/>
      <c r="ES153" s="39"/>
      <c r="ET153" s="39"/>
      <c r="EU153" s="39"/>
      <c r="EV153" s="39"/>
      <c r="EW153" s="39"/>
      <c r="EX153" s="39"/>
      <c r="EY153" s="39"/>
      <c r="EZ153" s="39"/>
      <c r="FA153" s="39"/>
      <c r="FB153" s="39"/>
      <c r="FC153" s="39"/>
      <c r="FD153" s="39"/>
      <c r="FE153" s="39"/>
      <c r="FF153" s="39"/>
      <c r="FG153" s="39"/>
      <c r="FH153" s="39"/>
      <c r="FI153" s="39"/>
      <c r="FJ153" s="39"/>
      <c r="FK153" s="39"/>
      <c r="FL153" s="39"/>
      <c r="FM153" s="39"/>
      <c r="FN153" s="39"/>
      <c r="FO153" s="39"/>
      <c r="FP153" s="39"/>
      <c r="FQ153" s="39"/>
      <c r="FR153" s="39"/>
      <c r="FS153" s="39"/>
      <c r="FT153" s="39"/>
      <c r="FU153" s="39"/>
    </row>
    <row r="154" spans="1:177" s="19" customFormat="1" ht="14.25" customHeight="1" x14ac:dyDescent="0.2">
      <c r="C154" s="19" t="s">
        <v>25</v>
      </c>
      <c r="D154" s="18">
        <v>0</v>
      </c>
      <c r="E154" s="18">
        <v>4870</v>
      </c>
      <c r="F154" s="18">
        <f t="shared" si="21"/>
        <v>0</v>
      </c>
      <c r="I154" s="39" t="s">
        <v>26</v>
      </c>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c r="BI154" s="39"/>
      <c r="BJ154" s="39"/>
      <c r="BK154" s="39"/>
      <c r="BL154" s="39"/>
      <c r="BM154" s="39"/>
      <c r="BN154" s="39"/>
      <c r="BO154" s="39"/>
      <c r="BP154" s="39"/>
      <c r="BQ154" s="39"/>
      <c r="BR154" s="39"/>
      <c r="BS154" s="39"/>
      <c r="BT154" s="39"/>
      <c r="BU154" s="39"/>
      <c r="BV154" s="39"/>
      <c r="BW154" s="39"/>
      <c r="BX154" s="39"/>
      <c r="BY154" s="39"/>
      <c r="BZ154" s="39"/>
      <c r="CA154" s="39"/>
      <c r="CB154" s="39"/>
      <c r="CC154" s="39"/>
      <c r="CD154" s="39"/>
      <c r="CE154" s="39"/>
      <c r="CF154" s="39"/>
      <c r="CG154" s="39"/>
      <c r="CH154" s="39"/>
      <c r="CI154" s="39"/>
      <c r="CJ154" s="39"/>
      <c r="CK154" s="39"/>
      <c r="CL154" s="39"/>
      <c r="CM154" s="39"/>
      <c r="CN154" s="39"/>
      <c r="CO154" s="39"/>
      <c r="CP154" s="39"/>
      <c r="CQ154" s="39"/>
      <c r="CR154" s="39"/>
      <c r="CS154" s="39"/>
      <c r="CT154" s="39"/>
      <c r="CU154" s="39"/>
      <c r="CV154" s="39"/>
      <c r="CW154" s="39"/>
      <c r="CX154" s="39"/>
      <c r="CY154" s="39"/>
      <c r="CZ154" s="39"/>
      <c r="DA154" s="39"/>
      <c r="DB154" s="39"/>
      <c r="DC154" s="39"/>
      <c r="DD154" s="39"/>
      <c r="DE154" s="39"/>
      <c r="DF154" s="39"/>
      <c r="DG154" s="39"/>
      <c r="DH154" s="39"/>
      <c r="DI154" s="39"/>
      <c r="DJ154" s="39"/>
      <c r="DK154" s="39"/>
      <c r="DL154" s="39"/>
      <c r="DM154" s="39"/>
      <c r="DN154" s="39"/>
      <c r="DO154" s="39"/>
      <c r="DP154" s="39"/>
      <c r="DQ154" s="39"/>
      <c r="DR154" s="39"/>
      <c r="DS154" s="39"/>
      <c r="DT154" s="39"/>
      <c r="DU154" s="39"/>
      <c r="DV154" s="39"/>
      <c r="DW154" s="39"/>
      <c r="DX154" s="39"/>
      <c r="DY154" s="39"/>
      <c r="DZ154" s="39"/>
      <c r="EA154" s="39"/>
      <c r="EB154" s="39"/>
      <c r="EC154" s="39"/>
      <c r="ED154" s="39"/>
      <c r="EE154" s="39"/>
      <c r="EF154" s="39"/>
      <c r="EG154" s="39"/>
      <c r="EH154" s="39"/>
      <c r="EI154" s="39"/>
      <c r="EJ154" s="39"/>
      <c r="EK154" s="39"/>
      <c r="EL154" s="39"/>
      <c r="EM154" s="39"/>
      <c r="EN154" s="39"/>
      <c r="EO154" s="39"/>
      <c r="EP154" s="39"/>
      <c r="EQ154" s="39"/>
      <c r="ER154" s="39"/>
      <c r="ES154" s="39"/>
      <c r="ET154" s="39"/>
      <c r="EU154" s="39"/>
      <c r="EV154" s="39"/>
      <c r="EW154" s="39"/>
      <c r="EX154" s="39"/>
      <c r="EY154" s="39"/>
      <c r="EZ154" s="39"/>
      <c r="FA154" s="39"/>
      <c r="FB154" s="39"/>
      <c r="FC154" s="39"/>
      <c r="FD154" s="39"/>
      <c r="FE154" s="39"/>
      <c r="FF154" s="39"/>
      <c r="FG154" s="39"/>
      <c r="FH154" s="39"/>
      <c r="FI154" s="39"/>
      <c r="FJ154" s="39"/>
      <c r="FK154" s="39"/>
      <c r="FL154" s="39"/>
      <c r="FM154" s="39"/>
      <c r="FN154" s="39"/>
      <c r="FO154" s="39"/>
      <c r="FP154" s="39"/>
      <c r="FQ154" s="39"/>
      <c r="FR154" s="39"/>
      <c r="FS154" s="39"/>
      <c r="FT154" s="39"/>
      <c r="FU154" s="39"/>
    </row>
    <row r="155" spans="1:177" s="19" customFormat="1" ht="14.25" customHeight="1" x14ac:dyDescent="0.2">
      <c r="C155" s="19" t="s">
        <v>27</v>
      </c>
      <c r="D155" s="18">
        <v>0</v>
      </c>
      <c r="E155" s="18">
        <v>2435</v>
      </c>
      <c r="F155" s="18">
        <f t="shared" si="21"/>
        <v>0</v>
      </c>
      <c r="I155" s="39" t="s">
        <v>28</v>
      </c>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c r="BI155" s="39"/>
      <c r="BJ155" s="39"/>
      <c r="BK155" s="39"/>
      <c r="BL155" s="39"/>
      <c r="BM155" s="39"/>
      <c r="BN155" s="39"/>
      <c r="BO155" s="39"/>
      <c r="BP155" s="39"/>
      <c r="BQ155" s="39"/>
      <c r="BR155" s="39"/>
      <c r="BS155" s="39"/>
      <c r="BT155" s="39"/>
      <c r="BU155" s="39"/>
      <c r="BV155" s="39"/>
      <c r="BW155" s="39"/>
      <c r="BX155" s="39"/>
      <c r="BY155" s="39"/>
      <c r="BZ155" s="39"/>
      <c r="CA155" s="39"/>
      <c r="CB155" s="39"/>
      <c r="CC155" s="39"/>
      <c r="CD155" s="39"/>
      <c r="CE155" s="39"/>
      <c r="CF155" s="39"/>
      <c r="CG155" s="39"/>
      <c r="CH155" s="39"/>
      <c r="CI155" s="39"/>
      <c r="CJ155" s="39"/>
      <c r="CK155" s="39"/>
      <c r="CL155" s="39"/>
      <c r="CM155" s="39"/>
      <c r="CN155" s="39"/>
      <c r="CO155" s="39"/>
      <c r="CP155" s="39"/>
      <c r="CQ155" s="39"/>
      <c r="CR155" s="39"/>
      <c r="CS155" s="39"/>
      <c r="CT155" s="39"/>
      <c r="CU155" s="39"/>
      <c r="CV155" s="39"/>
      <c r="CW155" s="39"/>
      <c r="CX155" s="39"/>
      <c r="CY155" s="39"/>
      <c r="CZ155" s="39"/>
      <c r="DA155" s="39"/>
      <c r="DB155" s="39"/>
      <c r="DC155" s="39"/>
      <c r="DD155" s="39"/>
      <c r="DE155" s="39"/>
      <c r="DF155" s="39"/>
      <c r="DG155" s="39"/>
      <c r="DH155" s="39"/>
      <c r="DI155" s="39"/>
      <c r="DJ155" s="39"/>
      <c r="DK155" s="39"/>
      <c r="DL155" s="39"/>
      <c r="DM155" s="39"/>
      <c r="DN155" s="39"/>
      <c r="DO155" s="39"/>
      <c r="DP155" s="39"/>
      <c r="DQ155" s="39"/>
      <c r="DR155" s="39"/>
      <c r="DS155" s="39"/>
      <c r="DT155" s="39"/>
      <c r="DU155" s="39"/>
      <c r="DV155" s="39"/>
      <c r="DW155" s="39"/>
      <c r="DX155" s="39"/>
      <c r="DY155" s="39"/>
      <c r="DZ155" s="39"/>
      <c r="EA155" s="39"/>
      <c r="EB155" s="39"/>
      <c r="EC155" s="39"/>
      <c r="ED155" s="39"/>
      <c r="EE155" s="39"/>
      <c r="EF155" s="39"/>
      <c r="EG155" s="39"/>
      <c r="EH155" s="39"/>
      <c r="EI155" s="39"/>
      <c r="EJ155" s="39"/>
      <c r="EK155" s="39"/>
      <c r="EL155" s="39"/>
      <c r="EM155" s="39"/>
      <c r="EN155" s="39"/>
      <c r="EO155" s="39"/>
      <c r="EP155" s="39"/>
      <c r="EQ155" s="39"/>
      <c r="ER155" s="39"/>
      <c r="ES155" s="39"/>
      <c r="ET155" s="39"/>
      <c r="EU155" s="39"/>
      <c r="EV155" s="39"/>
      <c r="EW155" s="39"/>
      <c r="EX155" s="39"/>
      <c r="EY155" s="39"/>
      <c r="EZ155" s="39"/>
      <c r="FA155" s="39"/>
      <c r="FB155" s="39"/>
      <c r="FC155" s="39"/>
      <c r="FD155" s="39"/>
      <c r="FE155" s="39"/>
      <c r="FF155" s="39"/>
      <c r="FG155" s="39"/>
      <c r="FH155" s="39"/>
      <c r="FI155" s="39"/>
      <c r="FJ155" s="39"/>
      <c r="FK155" s="39"/>
      <c r="FL155" s="39"/>
      <c r="FM155" s="39"/>
      <c r="FN155" s="39"/>
      <c r="FO155" s="39"/>
      <c r="FP155" s="39"/>
      <c r="FQ155" s="39"/>
      <c r="FR155" s="39"/>
      <c r="FS155" s="39"/>
      <c r="FT155" s="39"/>
      <c r="FU155" s="39"/>
    </row>
    <row r="156" spans="1:177" s="19" customFormat="1" ht="14.25" customHeight="1" x14ac:dyDescent="0.2">
      <c r="C156" s="19" t="s">
        <v>29</v>
      </c>
      <c r="D156" s="18">
        <v>0</v>
      </c>
      <c r="E156" s="18">
        <v>975</v>
      </c>
      <c r="F156" s="18">
        <f t="shared" si="21"/>
        <v>0</v>
      </c>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s="39"/>
      <c r="BG156" s="39"/>
      <c r="BH156" s="39"/>
      <c r="BI156" s="39"/>
      <c r="BJ156" s="39"/>
      <c r="BK156" s="39"/>
      <c r="BL156" s="39"/>
      <c r="BM156" s="39"/>
      <c r="BN156" s="39"/>
      <c r="BO156" s="39"/>
      <c r="BP156" s="39"/>
      <c r="BQ156" s="39"/>
      <c r="BR156" s="39"/>
      <c r="BS156" s="39"/>
      <c r="BT156" s="39"/>
      <c r="BU156" s="39"/>
      <c r="BV156" s="39"/>
      <c r="BW156" s="39"/>
      <c r="BX156" s="39"/>
      <c r="BY156" s="39"/>
      <c r="BZ156" s="39"/>
      <c r="CA156" s="39"/>
      <c r="CB156" s="39"/>
      <c r="CC156" s="39"/>
      <c r="CD156" s="39"/>
      <c r="CE156" s="39"/>
      <c r="CF156" s="39"/>
      <c r="CG156" s="39"/>
      <c r="CH156" s="39"/>
      <c r="CI156" s="39"/>
      <c r="CJ156" s="39"/>
      <c r="CK156" s="39"/>
      <c r="CL156" s="39"/>
      <c r="CM156" s="39"/>
      <c r="CN156" s="39"/>
      <c r="CO156" s="39"/>
      <c r="CP156" s="39"/>
      <c r="CQ156" s="39"/>
      <c r="CR156" s="39"/>
      <c r="CS156" s="39"/>
      <c r="CT156" s="39"/>
      <c r="CU156" s="39"/>
      <c r="CV156" s="39"/>
      <c r="CW156" s="39"/>
      <c r="CX156" s="39"/>
      <c r="CY156" s="39"/>
      <c r="CZ156" s="39"/>
      <c r="DA156" s="39"/>
      <c r="DB156" s="39"/>
      <c r="DC156" s="39"/>
      <c r="DD156" s="39"/>
      <c r="DE156" s="39"/>
      <c r="DF156" s="39"/>
      <c r="DG156" s="39"/>
      <c r="DH156" s="39"/>
      <c r="DI156" s="39"/>
      <c r="DJ156" s="39"/>
      <c r="DK156" s="39"/>
      <c r="DL156" s="39"/>
      <c r="DM156" s="39"/>
      <c r="DN156" s="39"/>
      <c r="DO156" s="39"/>
      <c r="DP156" s="39"/>
      <c r="DQ156" s="39"/>
      <c r="DR156" s="39"/>
      <c r="DS156" s="39"/>
      <c r="DT156" s="39"/>
      <c r="DU156" s="39"/>
      <c r="DV156" s="39"/>
      <c r="DW156" s="39"/>
      <c r="DX156" s="39"/>
      <c r="DY156" s="39"/>
      <c r="DZ156" s="39"/>
      <c r="EA156" s="39"/>
      <c r="EB156" s="39"/>
      <c r="EC156" s="39"/>
      <c r="ED156" s="39"/>
      <c r="EE156" s="39"/>
      <c r="EF156" s="39"/>
      <c r="EG156" s="39"/>
      <c r="EH156" s="39"/>
      <c r="EI156" s="39"/>
      <c r="EJ156" s="39"/>
      <c r="EK156" s="39"/>
      <c r="EL156" s="39"/>
      <c r="EM156" s="39"/>
      <c r="EN156" s="39"/>
      <c r="EO156" s="39"/>
      <c r="EP156" s="39"/>
      <c r="EQ156" s="39"/>
      <c r="ER156" s="39"/>
      <c r="ES156" s="39"/>
      <c r="ET156" s="39"/>
      <c r="EU156" s="39"/>
      <c r="EV156" s="39"/>
      <c r="EW156" s="39"/>
      <c r="EX156" s="39"/>
      <c r="EY156" s="39"/>
      <c r="EZ156" s="39"/>
      <c r="FA156" s="39"/>
      <c r="FB156" s="39"/>
      <c r="FC156" s="39"/>
      <c r="FD156" s="39"/>
      <c r="FE156" s="39"/>
      <c r="FF156" s="39"/>
      <c r="FG156" s="39"/>
      <c r="FH156" s="39"/>
      <c r="FI156" s="39"/>
      <c r="FJ156" s="39"/>
      <c r="FK156" s="39"/>
      <c r="FL156" s="39"/>
      <c r="FM156" s="39"/>
      <c r="FN156" s="39"/>
      <c r="FO156" s="39"/>
      <c r="FP156" s="39"/>
      <c r="FQ156" s="39"/>
      <c r="FR156" s="39"/>
      <c r="FS156" s="39"/>
      <c r="FT156" s="39"/>
      <c r="FU156" s="39"/>
    </row>
    <row r="157" spans="1:177" s="19" customFormat="1" ht="14.25" customHeight="1" x14ac:dyDescent="0.2">
      <c r="A157" s="9" t="s">
        <v>37</v>
      </c>
      <c r="B157" s="9"/>
      <c r="C157" s="9"/>
      <c r="D157" s="10"/>
      <c r="E157" s="10"/>
      <c r="F157" s="10">
        <f>SUM(F149:F156)</f>
        <v>0</v>
      </c>
      <c r="G157" s="9"/>
      <c r="H157" s="9">
        <f>0.16*F157</f>
        <v>0</v>
      </c>
      <c r="I157" s="45"/>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c r="BE157" s="39"/>
      <c r="BF157" s="39"/>
      <c r="BG157" s="39"/>
      <c r="BH157" s="39"/>
      <c r="BI157" s="39"/>
      <c r="BJ157" s="39"/>
      <c r="BK157" s="39"/>
      <c r="BL157" s="39"/>
      <c r="BM157" s="39"/>
      <c r="BN157" s="39"/>
      <c r="BO157" s="39"/>
      <c r="BP157" s="39"/>
      <c r="BQ157" s="39"/>
      <c r="BR157" s="39"/>
      <c r="BS157" s="39"/>
      <c r="BT157" s="39"/>
      <c r="BU157" s="39"/>
      <c r="BV157" s="39"/>
      <c r="BW157" s="39"/>
      <c r="BX157" s="39"/>
      <c r="BY157" s="39"/>
      <c r="BZ157" s="39"/>
      <c r="CA157" s="39"/>
      <c r="CB157" s="39"/>
      <c r="CC157" s="39"/>
      <c r="CD157" s="39"/>
      <c r="CE157" s="39"/>
      <c r="CF157" s="39"/>
      <c r="CG157" s="39"/>
      <c r="CH157" s="39"/>
      <c r="CI157" s="39"/>
      <c r="CJ157" s="39"/>
      <c r="CK157" s="39"/>
      <c r="CL157" s="39"/>
      <c r="CM157" s="39"/>
      <c r="CN157" s="39"/>
      <c r="CO157" s="39"/>
      <c r="CP157" s="39"/>
      <c r="CQ157" s="39"/>
      <c r="CR157" s="39"/>
      <c r="CS157" s="39"/>
      <c r="CT157" s="39"/>
      <c r="CU157" s="39"/>
      <c r="CV157" s="39"/>
      <c r="CW157" s="39"/>
      <c r="CX157" s="39"/>
      <c r="CY157" s="39"/>
      <c r="CZ157" s="39"/>
      <c r="DA157" s="39"/>
      <c r="DB157" s="39"/>
      <c r="DC157" s="39"/>
      <c r="DD157" s="39"/>
      <c r="DE157" s="39"/>
      <c r="DF157" s="39"/>
      <c r="DG157" s="39"/>
      <c r="DH157" s="39"/>
      <c r="DI157" s="39"/>
      <c r="DJ157" s="39"/>
      <c r="DK157" s="39"/>
      <c r="DL157" s="39"/>
      <c r="DM157" s="39"/>
      <c r="DN157" s="39"/>
      <c r="DO157" s="39"/>
      <c r="DP157" s="39"/>
      <c r="DQ157" s="39"/>
      <c r="DR157" s="39"/>
      <c r="DS157" s="39"/>
      <c r="DT157" s="39"/>
      <c r="DU157" s="39"/>
      <c r="DV157" s="39"/>
      <c r="DW157" s="39"/>
      <c r="DX157" s="39"/>
      <c r="DY157" s="39"/>
      <c r="DZ157" s="39"/>
      <c r="EA157" s="39"/>
      <c r="EB157" s="39"/>
      <c r="EC157" s="39"/>
      <c r="ED157" s="39"/>
      <c r="EE157" s="39"/>
      <c r="EF157" s="39"/>
      <c r="EG157" s="39"/>
      <c r="EH157" s="39"/>
      <c r="EI157" s="39"/>
      <c r="EJ157" s="39"/>
      <c r="EK157" s="39"/>
      <c r="EL157" s="39"/>
      <c r="EM157" s="39"/>
      <c r="EN157" s="39"/>
      <c r="EO157" s="39"/>
      <c r="EP157" s="39"/>
      <c r="EQ157" s="39"/>
      <c r="ER157" s="39"/>
      <c r="ES157" s="39"/>
      <c r="ET157" s="39"/>
      <c r="EU157" s="39"/>
      <c r="EV157" s="39"/>
      <c r="EW157" s="39"/>
      <c r="EX157" s="39"/>
      <c r="EY157" s="39"/>
      <c r="EZ157" s="39"/>
      <c r="FA157" s="39"/>
      <c r="FB157" s="39"/>
      <c r="FC157" s="39"/>
      <c r="FD157" s="39"/>
      <c r="FE157" s="39"/>
      <c r="FF157" s="39"/>
      <c r="FG157" s="39"/>
      <c r="FH157" s="39"/>
      <c r="FI157" s="39"/>
      <c r="FJ157" s="39"/>
      <c r="FK157" s="39"/>
      <c r="FL157" s="39"/>
      <c r="FM157" s="39"/>
      <c r="FN157" s="39"/>
      <c r="FO157" s="39"/>
      <c r="FP157" s="39"/>
      <c r="FQ157" s="39"/>
      <c r="FR157" s="39"/>
      <c r="FS157" s="39"/>
      <c r="FT157" s="39"/>
      <c r="FU157" s="39"/>
    </row>
    <row r="158" spans="1:177" ht="14.25" customHeight="1" x14ac:dyDescent="0.2">
      <c r="A158" s="19"/>
      <c r="B158" s="19"/>
      <c r="C158" s="19"/>
      <c r="D158" s="18"/>
      <c r="E158" s="18"/>
      <c r="F158" s="18"/>
      <c r="G158" s="19"/>
      <c r="H158" s="19"/>
      <c r="I158" s="45"/>
      <c r="J158" s="39"/>
      <c r="K158" s="39"/>
    </row>
    <row r="159" spans="1:177" ht="14.25" customHeight="1" x14ac:dyDescent="0.2">
      <c r="A159" s="19"/>
      <c r="B159" s="19"/>
      <c r="C159" s="6" t="s">
        <v>8</v>
      </c>
      <c r="D159" s="7" t="s">
        <v>9</v>
      </c>
      <c r="E159" s="7" t="s">
        <v>10</v>
      </c>
      <c r="F159" s="7" t="s">
        <v>11</v>
      </c>
      <c r="G159" s="19"/>
      <c r="H159" s="19"/>
      <c r="I159" s="39"/>
      <c r="J159" s="39"/>
      <c r="K159" s="39"/>
    </row>
    <row r="160" spans="1:177" ht="14.25" customHeight="1" x14ac:dyDescent="0.2">
      <c r="A160" s="3" t="s">
        <v>14</v>
      </c>
      <c r="B160" s="19" t="s">
        <v>15</v>
      </c>
      <c r="C160" s="19" t="s">
        <v>54</v>
      </c>
      <c r="D160" s="18">
        <v>0</v>
      </c>
      <c r="E160" s="18">
        <v>93500</v>
      </c>
      <c r="F160" s="18">
        <f t="shared" ref="F160:F167" si="22">+D160*E160</f>
        <v>0</v>
      </c>
      <c r="G160" s="19"/>
      <c r="H160" s="19"/>
      <c r="I160" s="39" t="s">
        <v>76</v>
      </c>
      <c r="J160" s="39"/>
      <c r="K160" s="42"/>
    </row>
    <row r="161" spans="1:11" ht="14.25" customHeight="1" x14ac:dyDescent="0.2">
      <c r="A161" s="3" t="s">
        <v>17</v>
      </c>
      <c r="B161" s="19" t="s">
        <v>18</v>
      </c>
      <c r="C161" s="19" t="s">
        <v>54</v>
      </c>
      <c r="D161" s="18">
        <v>0</v>
      </c>
      <c r="E161" s="18">
        <v>76000</v>
      </c>
      <c r="F161" s="18">
        <f t="shared" ref="F161" si="23">+D161*E161</f>
        <v>0</v>
      </c>
      <c r="G161" s="19"/>
      <c r="H161" s="19"/>
      <c r="I161" s="39" t="s">
        <v>76</v>
      </c>
      <c r="J161" s="39"/>
      <c r="K161" s="42"/>
    </row>
    <row r="162" spans="1:11" ht="14.25" customHeight="1" x14ac:dyDescent="0.2">
      <c r="A162" s="3" t="s">
        <v>19</v>
      </c>
      <c r="B162" s="19" t="s">
        <v>20</v>
      </c>
      <c r="C162" s="19" t="s">
        <v>54</v>
      </c>
      <c r="D162" s="18">
        <v>0</v>
      </c>
      <c r="E162" s="18">
        <v>61500</v>
      </c>
      <c r="F162" s="18">
        <f t="shared" si="22"/>
        <v>0</v>
      </c>
      <c r="G162" s="19"/>
      <c r="H162" s="19"/>
      <c r="I162" s="39" t="s">
        <v>76</v>
      </c>
      <c r="J162" s="39"/>
      <c r="K162" s="42"/>
    </row>
    <row r="163" spans="1:11" ht="14.25" customHeight="1" x14ac:dyDescent="0.2">
      <c r="A163" s="3" t="s">
        <v>21</v>
      </c>
      <c r="B163" s="19" t="s">
        <v>22</v>
      </c>
      <c r="C163" s="19" t="s">
        <v>54</v>
      </c>
      <c r="D163" s="18">
        <v>0</v>
      </c>
      <c r="E163" s="18">
        <v>42500</v>
      </c>
      <c r="F163" s="18">
        <f t="shared" si="22"/>
        <v>0</v>
      </c>
      <c r="G163" s="19"/>
      <c r="H163" s="19"/>
      <c r="I163" s="39" t="s">
        <v>76</v>
      </c>
      <c r="J163" s="39"/>
      <c r="K163" s="42"/>
    </row>
    <row r="164" spans="1:11" ht="14.25" customHeight="1" x14ac:dyDescent="0.2">
      <c r="A164" s="3" t="s">
        <v>23</v>
      </c>
      <c r="B164" s="19" t="s">
        <v>24</v>
      </c>
      <c r="C164" s="19" t="s">
        <v>54</v>
      </c>
      <c r="D164" s="18">
        <v>0</v>
      </c>
      <c r="E164" s="18">
        <v>35500</v>
      </c>
      <c r="F164" s="18">
        <f t="shared" si="22"/>
        <v>0</v>
      </c>
      <c r="G164" s="19"/>
      <c r="H164" s="19"/>
      <c r="I164" s="39" t="s">
        <v>76</v>
      </c>
      <c r="J164" s="39"/>
      <c r="K164" s="42"/>
    </row>
    <row r="165" spans="1:11" ht="14.25" customHeight="1" x14ac:dyDescent="0.2">
      <c r="A165" s="19"/>
      <c r="B165" s="19"/>
      <c r="C165" s="19" t="s">
        <v>25</v>
      </c>
      <c r="D165" s="18">
        <v>0</v>
      </c>
      <c r="E165" s="18">
        <v>10500</v>
      </c>
      <c r="F165" s="18">
        <f t="shared" si="22"/>
        <v>0</v>
      </c>
      <c r="G165" s="19"/>
      <c r="H165" s="19"/>
      <c r="I165" s="39" t="s">
        <v>26</v>
      </c>
      <c r="J165" s="39"/>
      <c r="K165" s="39"/>
    </row>
    <row r="166" spans="1:11" ht="14.25" customHeight="1" x14ac:dyDescent="0.2">
      <c r="A166" s="19"/>
      <c r="B166" s="19"/>
      <c r="C166" s="19" t="s">
        <v>27</v>
      </c>
      <c r="D166" s="18">
        <v>0</v>
      </c>
      <c r="E166" s="18">
        <v>5250</v>
      </c>
      <c r="F166" s="18">
        <f t="shared" si="22"/>
        <v>0</v>
      </c>
      <c r="G166" s="19"/>
      <c r="H166" s="19"/>
      <c r="I166" s="39" t="s">
        <v>28</v>
      </c>
      <c r="J166" s="39"/>
      <c r="K166" s="39"/>
    </row>
    <row r="167" spans="1:11" ht="14.25" customHeight="1" x14ac:dyDescent="0.2">
      <c r="A167" s="19"/>
      <c r="B167" s="19"/>
      <c r="C167" s="19" t="s">
        <v>29</v>
      </c>
      <c r="D167" s="18">
        <v>0</v>
      </c>
      <c r="E167" s="18">
        <v>2100</v>
      </c>
      <c r="F167" s="18">
        <f t="shared" si="22"/>
        <v>0</v>
      </c>
      <c r="G167" s="19"/>
      <c r="H167" s="19"/>
      <c r="I167" s="39"/>
      <c r="J167" s="39"/>
      <c r="K167" s="39"/>
    </row>
    <row r="168" spans="1:11" ht="14.25" customHeight="1" x14ac:dyDescent="0.2">
      <c r="A168" s="19" t="s">
        <v>37</v>
      </c>
      <c r="B168" s="19"/>
      <c r="C168" s="19"/>
      <c r="D168" s="18"/>
      <c r="E168" s="18"/>
      <c r="F168" s="10">
        <f>SUM(F160:F167)</f>
        <v>0</v>
      </c>
      <c r="G168" s="19"/>
      <c r="H168" s="9">
        <f>0.16*F168</f>
        <v>0</v>
      </c>
      <c r="I168" s="39"/>
      <c r="J168" s="39"/>
      <c r="K168" s="39"/>
    </row>
    <row r="169" spans="1:11" ht="14.25" customHeight="1" x14ac:dyDescent="0.2">
      <c r="A169" s="19"/>
      <c r="B169" s="19"/>
      <c r="C169" s="19"/>
      <c r="D169" s="18"/>
      <c r="E169" s="18"/>
      <c r="F169" s="18"/>
      <c r="G169" s="19"/>
      <c r="H169" s="19"/>
      <c r="I169" s="39"/>
      <c r="J169" s="39"/>
      <c r="K169" s="39"/>
    </row>
    <row r="170" spans="1:11" ht="16.5" x14ac:dyDescent="0.3">
      <c r="A170" s="12" t="s">
        <v>55</v>
      </c>
      <c r="B170" s="13"/>
      <c r="C170" s="13"/>
      <c r="D170" s="14"/>
      <c r="E170" s="14"/>
      <c r="F170" s="15">
        <f>+F28+F51+F113+F124+F168+F89+F75+F62+F100+F157+F146+F135+F42</f>
        <v>0</v>
      </c>
      <c r="G170" s="19"/>
      <c r="H170" s="19"/>
      <c r="I170" s="39"/>
      <c r="J170" s="39"/>
      <c r="K170" s="39"/>
    </row>
    <row r="171" spans="1:11" ht="16.5" x14ac:dyDescent="0.3">
      <c r="A171" s="12" t="s">
        <v>56</v>
      </c>
      <c r="B171" s="13"/>
      <c r="C171" s="13"/>
      <c r="D171" s="13"/>
      <c r="E171" s="13"/>
      <c r="F171" s="15">
        <f>0.16*F170</f>
        <v>0</v>
      </c>
      <c r="G171" s="19"/>
      <c r="H171" s="19"/>
      <c r="I171" s="39"/>
      <c r="J171" s="39"/>
      <c r="K171" s="39"/>
    </row>
    <row r="172" spans="1:11" ht="16.5" x14ac:dyDescent="0.3">
      <c r="A172" s="12" t="s">
        <v>57</v>
      </c>
      <c r="B172" s="13"/>
      <c r="C172" s="13"/>
      <c r="D172" s="13"/>
      <c r="E172" s="13"/>
      <c r="F172" s="15">
        <f>SUM(F77,F102,F30,F31,F64)</f>
        <v>0</v>
      </c>
      <c r="G172" s="19"/>
      <c r="H172" s="19"/>
      <c r="I172" s="39"/>
      <c r="J172" s="39"/>
      <c r="K172" s="39"/>
    </row>
    <row r="173" spans="1:11" x14ac:dyDescent="0.2">
      <c r="A173" s="39"/>
      <c r="B173" s="39"/>
      <c r="C173" s="39"/>
      <c r="D173" s="47"/>
      <c r="E173" s="47"/>
      <c r="F173" s="47"/>
      <c r="G173" s="39"/>
      <c r="H173" s="39"/>
      <c r="I173" s="39"/>
      <c r="J173" s="39"/>
      <c r="K173" s="39"/>
    </row>
    <row r="174" spans="1:11" x14ac:dyDescent="0.2">
      <c r="A174" s="46" t="s">
        <v>58</v>
      </c>
      <c r="B174" s="39"/>
      <c r="C174" s="39"/>
      <c r="D174" s="42"/>
      <c r="E174" s="42"/>
      <c r="F174" s="42"/>
      <c r="G174" s="39"/>
      <c r="H174" s="39"/>
      <c r="I174" s="39"/>
      <c r="J174" s="39"/>
      <c r="K174" s="39"/>
    </row>
    <row r="175" spans="1:11" s="39" customFormat="1" ht="38.25" customHeight="1" x14ac:dyDescent="0.2">
      <c r="A175" s="49" t="s">
        <v>82</v>
      </c>
      <c r="B175" s="50"/>
      <c r="C175" s="50"/>
      <c r="D175" s="51"/>
      <c r="E175" s="51"/>
      <c r="F175" s="51"/>
    </row>
    <row r="176" spans="1:11" s="39" customFormat="1" x14ac:dyDescent="0.2">
      <c r="A176" s="39" t="s">
        <v>83</v>
      </c>
      <c r="D176" s="42"/>
      <c r="E176" s="47"/>
      <c r="F176" s="5">
        <v>5555</v>
      </c>
      <c r="I176" s="39" t="s">
        <v>84</v>
      </c>
    </row>
    <row r="177" spans="1:11" x14ac:dyDescent="0.2">
      <c r="A177" s="39"/>
      <c r="B177" s="39"/>
      <c r="C177" s="39"/>
      <c r="D177" s="42"/>
      <c r="E177" s="47"/>
      <c r="F177" s="42"/>
      <c r="G177" s="39"/>
      <c r="H177" s="39"/>
      <c r="I177" s="39"/>
      <c r="J177" s="39"/>
      <c r="K177" s="39"/>
    </row>
    <row r="178" spans="1:11" x14ac:dyDescent="0.2">
      <c r="A178" s="39"/>
      <c r="B178" s="39"/>
      <c r="C178" s="39"/>
      <c r="D178" s="42"/>
      <c r="E178" s="47"/>
      <c r="F178" s="42"/>
      <c r="G178" s="39"/>
      <c r="H178" s="39"/>
      <c r="I178" s="39"/>
      <c r="J178" s="39"/>
      <c r="K178" s="39"/>
    </row>
    <row r="179" spans="1:11" x14ac:dyDescent="0.2">
      <c r="A179" s="39"/>
      <c r="B179" s="39"/>
      <c r="C179" s="39"/>
      <c r="D179" s="42"/>
      <c r="E179" s="47"/>
      <c r="F179" s="42"/>
      <c r="G179" s="39"/>
      <c r="H179" s="39"/>
      <c r="I179" s="39"/>
      <c r="J179" s="39"/>
      <c r="K179" s="39"/>
    </row>
    <row r="180" spans="1:11" x14ac:dyDescent="0.2">
      <c r="A180" s="39"/>
      <c r="B180" s="39"/>
      <c r="C180" s="39"/>
      <c r="D180" s="42"/>
      <c r="E180" s="42"/>
      <c r="F180" s="42"/>
      <c r="G180" s="39"/>
      <c r="H180" s="39"/>
      <c r="I180" s="39"/>
      <c r="J180" s="39"/>
      <c r="K180" s="39"/>
    </row>
    <row r="181" spans="1:11" x14ac:dyDescent="0.2">
      <c r="A181" s="39"/>
      <c r="B181" s="39"/>
      <c r="C181" s="39"/>
      <c r="D181" s="39"/>
      <c r="E181" s="39"/>
      <c r="F181" s="39"/>
      <c r="G181" s="39"/>
      <c r="H181" s="39"/>
      <c r="I181" s="39"/>
      <c r="J181" s="39"/>
      <c r="K181" s="39"/>
    </row>
    <row r="182" spans="1:11" x14ac:dyDescent="0.2">
      <c r="A182" s="39"/>
      <c r="B182" s="39"/>
      <c r="C182" s="39"/>
      <c r="D182" s="47"/>
      <c r="E182" s="47"/>
      <c r="F182" s="47"/>
      <c r="G182" s="39"/>
      <c r="H182" s="39"/>
      <c r="I182" s="39"/>
      <c r="J182" s="39"/>
      <c r="K182" s="39"/>
    </row>
    <row r="183" spans="1:11" x14ac:dyDescent="0.2">
      <c r="A183" s="39"/>
      <c r="B183" s="39"/>
      <c r="C183" s="39"/>
      <c r="D183" s="42"/>
      <c r="E183" s="42"/>
      <c r="F183" s="42"/>
      <c r="G183" s="39"/>
      <c r="H183" s="39"/>
      <c r="I183" s="39"/>
      <c r="J183" s="39"/>
      <c r="K183" s="39"/>
    </row>
    <row r="184" spans="1:11" x14ac:dyDescent="0.2">
      <c r="A184" s="39"/>
      <c r="B184" s="39"/>
      <c r="C184" s="39"/>
      <c r="D184" s="42"/>
      <c r="E184" s="42"/>
      <c r="F184" s="42"/>
      <c r="G184" s="39"/>
      <c r="H184" s="39"/>
      <c r="I184" s="39"/>
      <c r="J184" s="39"/>
      <c r="K184" s="39"/>
    </row>
    <row r="185" spans="1:11" x14ac:dyDescent="0.2">
      <c r="A185" s="39"/>
      <c r="B185" s="39"/>
      <c r="C185" s="39"/>
      <c r="D185" s="42"/>
      <c r="E185" s="47"/>
      <c r="F185" s="42"/>
      <c r="G185" s="39"/>
      <c r="H185" s="39"/>
      <c r="I185" s="39"/>
      <c r="J185" s="39"/>
      <c r="K185" s="39"/>
    </row>
    <row r="186" spans="1:11" x14ac:dyDescent="0.2">
      <c r="A186" s="39"/>
      <c r="B186" s="39"/>
      <c r="C186" s="39"/>
      <c r="D186" s="42"/>
      <c r="E186" s="47"/>
      <c r="F186" s="42"/>
      <c r="G186" s="39"/>
      <c r="H186" s="39"/>
      <c r="I186" s="39"/>
      <c r="J186" s="39"/>
      <c r="K186" s="39"/>
    </row>
    <row r="187" spans="1:11" x14ac:dyDescent="0.2">
      <c r="A187" s="39"/>
      <c r="B187" s="39"/>
      <c r="C187" s="39"/>
      <c r="D187" s="42"/>
      <c r="E187" s="47"/>
      <c r="F187" s="42"/>
      <c r="G187" s="39"/>
      <c r="H187" s="39"/>
      <c r="I187" s="39"/>
      <c r="J187" s="39"/>
      <c r="K187" s="39"/>
    </row>
    <row r="188" spans="1:11" x14ac:dyDescent="0.2">
      <c r="A188" s="39"/>
      <c r="B188" s="39"/>
      <c r="C188" s="39"/>
      <c r="D188" s="42"/>
      <c r="E188" s="47"/>
      <c r="F188" s="42"/>
      <c r="G188" s="39"/>
      <c r="H188" s="39"/>
      <c r="I188" s="39"/>
      <c r="J188" s="39"/>
      <c r="K188" s="39"/>
    </row>
    <row r="189" spans="1:11" x14ac:dyDescent="0.2">
      <c r="A189" s="39"/>
      <c r="B189" s="39"/>
      <c r="C189" s="39"/>
      <c r="D189" s="42"/>
      <c r="E189" s="42"/>
      <c r="F189" s="42"/>
      <c r="G189" s="39"/>
      <c r="H189" s="39"/>
      <c r="I189" s="39"/>
      <c r="J189" s="39"/>
      <c r="K189" s="39"/>
    </row>
    <row r="190" spans="1:11" x14ac:dyDescent="0.2">
      <c r="A190" s="39"/>
      <c r="B190" s="39"/>
      <c r="C190" s="39"/>
      <c r="D190" s="39"/>
      <c r="E190" s="39"/>
      <c r="F190" s="39"/>
      <c r="G190" s="39"/>
      <c r="H190" s="39"/>
      <c r="I190" s="39"/>
      <c r="J190" s="39"/>
      <c r="K190" s="39"/>
    </row>
    <row r="191" spans="1:11" x14ac:dyDescent="0.2">
      <c r="A191" s="39"/>
      <c r="B191" s="39"/>
      <c r="C191" s="39"/>
      <c r="D191" s="39"/>
      <c r="E191" s="39"/>
      <c r="F191" s="42"/>
      <c r="G191" s="39"/>
      <c r="H191" s="39"/>
      <c r="I191" s="39"/>
      <c r="J191" s="39"/>
      <c r="K191" s="39"/>
    </row>
    <row r="192" spans="1:11" x14ac:dyDescent="0.2">
      <c r="A192" s="39"/>
      <c r="B192" s="39"/>
      <c r="C192" s="39"/>
      <c r="D192" s="39"/>
      <c r="E192" s="39"/>
      <c r="F192" s="42"/>
      <c r="G192" s="39"/>
      <c r="H192" s="39"/>
      <c r="I192" s="39"/>
      <c r="J192" s="39"/>
      <c r="K192" s="39"/>
    </row>
    <row r="193" spans="1:11" x14ac:dyDescent="0.2">
      <c r="A193" s="39"/>
      <c r="B193" s="39"/>
      <c r="C193" s="39"/>
      <c r="D193" s="39"/>
      <c r="E193" s="39"/>
      <c r="F193" s="42"/>
      <c r="G193" s="39"/>
      <c r="H193" s="39"/>
      <c r="I193" s="39"/>
      <c r="J193" s="39"/>
      <c r="K193" s="39"/>
    </row>
    <row r="194" spans="1:11" x14ac:dyDescent="0.2">
      <c r="A194" s="39"/>
      <c r="B194" s="39"/>
      <c r="C194" s="39"/>
      <c r="D194" s="39"/>
      <c r="E194" s="39"/>
      <c r="F194" s="39"/>
      <c r="G194" s="39"/>
      <c r="H194" s="39"/>
      <c r="I194" s="39"/>
      <c r="J194" s="39"/>
      <c r="K194" s="39"/>
    </row>
    <row r="195" spans="1:11" x14ac:dyDescent="0.2">
      <c r="A195" s="39"/>
      <c r="B195" s="39"/>
      <c r="C195" s="39"/>
      <c r="D195" s="39"/>
      <c r="E195" s="39"/>
      <c r="F195" s="42"/>
      <c r="G195" s="39"/>
      <c r="H195" s="39"/>
      <c r="I195" s="39"/>
      <c r="J195" s="39"/>
      <c r="K195" s="39"/>
    </row>
    <row r="196" spans="1:11" x14ac:dyDescent="0.2">
      <c r="A196" s="39"/>
      <c r="B196" s="39"/>
      <c r="C196" s="39"/>
      <c r="D196" s="39"/>
      <c r="E196" s="39"/>
      <c r="F196" s="39"/>
      <c r="G196" s="39"/>
      <c r="H196" s="39"/>
      <c r="I196" s="39"/>
      <c r="J196" s="39"/>
      <c r="K196" s="39"/>
    </row>
    <row r="197" spans="1:11" x14ac:dyDescent="0.2">
      <c r="A197" s="39"/>
      <c r="B197" s="39"/>
      <c r="C197" s="39"/>
      <c r="D197" s="39"/>
      <c r="E197" s="39"/>
      <c r="F197" s="39"/>
      <c r="G197" s="39"/>
      <c r="H197" s="39"/>
      <c r="I197" s="39"/>
      <c r="J197" s="39"/>
      <c r="K197" s="39"/>
    </row>
    <row r="198" spans="1:11" x14ac:dyDescent="0.2">
      <c r="A198" s="39"/>
      <c r="B198" s="39"/>
      <c r="C198" s="39"/>
      <c r="D198" s="39"/>
      <c r="E198" s="39"/>
      <c r="F198" s="39"/>
      <c r="G198" s="39"/>
      <c r="H198" s="39"/>
      <c r="I198" s="39"/>
      <c r="J198" s="39"/>
      <c r="K198" s="39"/>
    </row>
    <row r="199" spans="1:11" x14ac:dyDescent="0.2">
      <c r="A199" s="39"/>
      <c r="B199" s="39"/>
      <c r="C199" s="39"/>
      <c r="D199" s="39"/>
      <c r="E199" s="39"/>
      <c r="F199" s="39"/>
      <c r="G199" s="39"/>
      <c r="H199" s="39"/>
      <c r="I199" s="39"/>
      <c r="J199" s="39"/>
      <c r="K199" s="39"/>
    </row>
    <row r="200" spans="1:11" x14ac:dyDescent="0.2">
      <c r="A200" s="39"/>
      <c r="B200" s="39"/>
      <c r="C200" s="39"/>
      <c r="D200" s="39"/>
      <c r="E200" s="39"/>
      <c r="F200" s="39"/>
      <c r="G200" s="39"/>
      <c r="H200" s="39"/>
      <c r="I200" s="39"/>
      <c r="J200" s="39"/>
      <c r="K200" s="39"/>
    </row>
    <row r="201" spans="1:11" x14ac:dyDescent="0.2">
      <c r="A201" s="39"/>
      <c r="B201" s="39"/>
      <c r="C201" s="39"/>
      <c r="D201" s="39"/>
      <c r="E201" s="39"/>
      <c r="F201" s="39"/>
      <c r="G201" s="39"/>
      <c r="H201" s="39"/>
      <c r="I201" s="39"/>
      <c r="J201" s="39"/>
      <c r="K201" s="39"/>
    </row>
    <row r="202" spans="1:11" x14ac:dyDescent="0.2">
      <c r="A202" s="39"/>
      <c r="B202" s="39"/>
      <c r="C202" s="39"/>
      <c r="D202" s="39"/>
      <c r="E202" s="39"/>
      <c r="F202" s="39"/>
      <c r="G202" s="39"/>
      <c r="H202" s="39"/>
      <c r="I202" s="39"/>
      <c r="J202" s="39"/>
      <c r="K202" s="39"/>
    </row>
    <row r="203" spans="1:11" x14ac:dyDescent="0.2">
      <c r="A203" s="39"/>
      <c r="B203" s="39"/>
      <c r="C203" s="39"/>
      <c r="D203" s="39"/>
      <c r="E203" s="39"/>
      <c r="F203" s="39"/>
      <c r="G203" s="39"/>
      <c r="H203" s="39"/>
      <c r="I203" s="39"/>
      <c r="J203" s="39"/>
      <c r="K203" s="39"/>
    </row>
    <row r="204" spans="1:11" x14ac:dyDescent="0.2">
      <c r="A204" s="39"/>
      <c r="B204" s="39"/>
      <c r="C204" s="39"/>
      <c r="D204" s="39"/>
      <c r="E204" s="39"/>
      <c r="F204" s="39"/>
      <c r="G204" s="39"/>
      <c r="H204" s="39"/>
      <c r="I204" s="39"/>
      <c r="J204" s="39"/>
      <c r="K204" s="39"/>
    </row>
    <row r="205" spans="1:11" x14ac:dyDescent="0.2">
      <c r="A205" s="39"/>
      <c r="B205" s="39"/>
      <c r="C205" s="39"/>
      <c r="D205" s="39"/>
      <c r="E205" s="39"/>
      <c r="F205" s="39"/>
      <c r="G205" s="39"/>
      <c r="H205" s="39"/>
      <c r="I205" s="39"/>
      <c r="J205" s="39"/>
      <c r="K205" s="39"/>
    </row>
    <row r="206" spans="1:11" x14ac:dyDescent="0.2">
      <c r="A206" s="39"/>
      <c r="B206" s="39"/>
      <c r="C206" s="39"/>
      <c r="D206" s="39"/>
      <c r="E206" s="39"/>
      <c r="F206" s="39"/>
      <c r="G206" s="39"/>
      <c r="H206" s="39"/>
      <c r="I206" s="39"/>
      <c r="J206" s="39"/>
      <c r="K206" s="39"/>
    </row>
    <row r="207" spans="1:11" x14ac:dyDescent="0.2">
      <c r="A207" s="39"/>
      <c r="B207" s="39"/>
      <c r="C207" s="39"/>
      <c r="D207" s="39"/>
      <c r="E207" s="39"/>
      <c r="F207" s="39"/>
      <c r="G207" s="39"/>
      <c r="H207" s="39"/>
      <c r="I207" s="39"/>
      <c r="J207" s="39"/>
      <c r="K207" s="39"/>
    </row>
    <row r="208" spans="1:11" x14ac:dyDescent="0.2">
      <c r="A208" s="39"/>
      <c r="B208" s="39"/>
      <c r="C208" s="39"/>
      <c r="D208" s="39"/>
      <c r="E208" s="39"/>
      <c r="F208" s="39"/>
      <c r="G208" s="39"/>
      <c r="H208" s="39"/>
      <c r="I208" s="39"/>
      <c r="J208" s="39"/>
      <c r="K208" s="39"/>
    </row>
    <row r="209" spans="1:11" x14ac:dyDescent="0.2">
      <c r="A209" s="39"/>
      <c r="B209" s="39"/>
      <c r="C209" s="39"/>
      <c r="D209" s="39"/>
      <c r="E209" s="39"/>
      <c r="F209" s="39"/>
      <c r="G209" s="39"/>
      <c r="H209" s="39"/>
      <c r="I209" s="39"/>
      <c r="J209" s="39"/>
      <c r="K209" s="39"/>
    </row>
    <row r="210" spans="1:11" x14ac:dyDescent="0.2">
      <c r="A210" s="39"/>
      <c r="B210" s="39"/>
      <c r="C210" s="39"/>
      <c r="D210" s="39"/>
      <c r="E210" s="39"/>
      <c r="F210" s="39"/>
      <c r="G210" s="39"/>
      <c r="H210" s="39"/>
      <c r="I210" s="39"/>
      <c r="J210" s="39"/>
      <c r="K210" s="39"/>
    </row>
    <row r="211" spans="1:11" x14ac:dyDescent="0.2">
      <c r="A211" s="39"/>
      <c r="B211" s="39"/>
      <c r="C211" s="39"/>
      <c r="D211" s="39"/>
      <c r="E211" s="39"/>
      <c r="F211" s="39"/>
      <c r="G211" s="39"/>
      <c r="H211" s="39"/>
      <c r="I211" s="39"/>
      <c r="J211" s="39"/>
      <c r="K211" s="39"/>
    </row>
    <row r="212" spans="1:11" x14ac:dyDescent="0.2">
      <c r="A212" s="39"/>
      <c r="B212" s="39"/>
      <c r="C212" s="39"/>
      <c r="D212" s="39"/>
      <c r="E212" s="39"/>
      <c r="F212" s="39"/>
      <c r="G212" s="39"/>
      <c r="H212" s="39"/>
      <c r="I212" s="39"/>
      <c r="J212" s="39"/>
      <c r="K212" s="39"/>
    </row>
    <row r="213" spans="1:11" x14ac:dyDescent="0.2">
      <c r="A213" s="39"/>
      <c r="B213" s="39"/>
      <c r="C213" s="39"/>
      <c r="D213" s="39"/>
      <c r="E213" s="39"/>
      <c r="F213" s="39"/>
      <c r="G213" s="39"/>
      <c r="H213" s="39"/>
      <c r="I213" s="39"/>
      <c r="J213" s="39"/>
      <c r="K213" s="39"/>
    </row>
    <row r="214" spans="1:11" x14ac:dyDescent="0.2">
      <c r="A214" s="39"/>
      <c r="B214" s="39"/>
      <c r="C214" s="39"/>
      <c r="D214" s="39"/>
      <c r="E214" s="39"/>
      <c r="F214" s="39"/>
      <c r="G214" s="39"/>
      <c r="H214" s="39"/>
      <c r="I214" s="39"/>
      <c r="J214" s="39"/>
      <c r="K214" s="39"/>
    </row>
    <row r="215" spans="1:11" x14ac:dyDescent="0.2">
      <c r="A215" s="39"/>
      <c r="B215" s="39"/>
      <c r="C215" s="39"/>
      <c r="D215" s="39"/>
      <c r="E215" s="39"/>
      <c r="F215" s="39"/>
      <c r="G215" s="39"/>
      <c r="H215" s="39"/>
      <c r="I215" s="39"/>
      <c r="J215" s="39"/>
      <c r="K215" s="39"/>
    </row>
    <row r="216" spans="1:11" x14ac:dyDescent="0.2">
      <c r="A216" s="39"/>
      <c r="B216" s="39"/>
      <c r="C216" s="39"/>
      <c r="D216" s="39"/>
      <c r="E216" s="39"/>
      <c r="F216" s="39"/>
      <c r="G216" s="39"/>
      <c r="H216" s="39"/>
      <c r="I216" s="39"/>
      <c r="J216" s="39"/>
      <c r="K216" s="39"/>
    </row>
    <row r="217" spans="1:11" x14ac:dyDescent="0.2">
      <c r="A217" s="39"/>
      <c r="B217" s="39"/>
      <c r="C217" s="39"/>
      <c r="D217" s="39"/>
      <c r="E217" s="39"/>
      <c r="F217" s="39"/>
      <c r="G217" s="39"/>
      <c r="H217" s="39"/>
      <c r="I217" s="39"/>
      <c r="J217" s="39"/>
      <c r="K217" s="39"/>
    </row>
    <row r="218" spans="1:11" x14ac:dyDescent="0.2">
      <c r="A218" s="39"/>
      <c r="B218" s="39"/>
      <c r="C218" s="39"/>
      <c r="D218" s="39"/>
      <c r="E218" s="39"/>
      <c r="F218" s="39"/>
      <c r="G218" s="39"/>
      <c r="H218" s="39"/>
      <c r="I218" s="39"/>
      <c r="J218" s="39"/>
      <c r="K218" s="39"/>
    </row>
    <row r="219" spans="1:11" x14ac:dyDescent="0.2">
      <c r="A219" s="39"/>
      <c r="B219" s="39"/>
      <c r="C219" s="39"/>
      <c r="D219" s="39"/>
      <c r="E219" s="39"/>
      <c r="F219" s="39"/>
      <c r="G219" s="39"/>
      <c r="H219" s="39"/>
      <c r="I219" s="39"/>
      <c r="J219" s="39"/>
      <c r="K219" s="39"/>
    </row>
    <row r="220" spans="1:11" x14ac:dyDescent="0.2">
      <c r="A220" s="39"/>
      <c r="B220" s="39"/>
      <c r="C220" s="39"/>
      <c r="D220" s="39"/>
      <c r="E220" s="39"/>
      <c r="F220" s="39"/>
      <c r="G220" s="39"/>
      <c r="H220" s="39"/>
      <c r="I220" s="39"/>
      <c r="J220" s="39"/>
      <c r="K220" s="39"/>
    </row>
    <row r="221" spans="1:11" x14ac:dyDescent="0.2">
      <c r="A221" s="39"/>
      <c r="B221" s="39"/>
      <c r="C221" s="39"/>
      <c r="D221" s="39"/>
      <c r="E221" s="39"/>
      <c r="F221" s="39"/>
      <c r="G221" s="39"/>
      <c r="H221" s="39"/>
      <c r="I221" s="39"/>
      <c r="J221" s="39"/>
      <c r="K221" s="39"/>
    </row>
    <row r="222" spans="1:11" x14ac:dyDescent="0.2">
      <c r="A222" s="39"/>
      <c r="B222" s="39"/>
      <c r="C222" s="39"/>
      <c r="D222" s="39"/>
      <c r="E222" s="39"/>
      <c r="F222" s="39"/>
      <c r="G222" s="39"/>
      <c r="H222" s="39"/>
      <c r="I222" s="39"/>
      <c r="J222" s="39"/>
      <c r="K222" s="39"/>
    </row>
    <row r="223" spans="1:11" x14ac:dyDescent="0.2">
      <c r="A223" s="39"/>
      <c r="B223" s="39"/>
      <c r="C223" s="39"/>
      <c r="D223" s="39"/>
      <c r="E223" s="39"/>
      <c r="F223" s="39"/>
      <c r="G223" s="39"/>
      <c r="H223" s="39"/>
      <c r="I223" s="39"/>
      <c r="J223" s="39"/>
      <c r="K223" s="39"/>
    </row>
    <row r="224" spans="1:11" x14ac:dyDescent="0.2">
      <c r="A224" s="39"/>
      <c r="B224" s="39"/>
      <c r="C224" s="39"/>
      <c r="D224" s="39"/>
      <c r="E224" s="39"/>
      <c r="F224" s="39"/>
      <c r="G224" s="39"/>
      <c r="H224" s="39"/>
      <c r="I224" s="39"/>
      <c r="J224" s="39"/>
      <c r="K224" s="39"/>
    </row>
    <row r="225" spans="1:11" x14ac:dyDescent="0.2">
      <c r="A225" s="39"/>
      <c r="B225" s="39"/>
      <c r="C225" s="39"/>
      <c r="D225" s="39"/>
      <c r="E225" s="39"/>
      <c r="F225" s="39"/>
      <c r="G225" s="39"/>
      <c r="H225" s="39"/>
      <c r="I225" s="39"/>
      <c r="J225" s="39"/>
      <c r="K225" s="39"/>
    </row>
    <row r="226" spans="1:11" x14ac:dyDescent="0.2">
      <c r="A226" s="39"/>
      <c r="B226" s="39"/>
      <c r="C226" s="39"/>
      <c r="D226" s="39"/>
      <c r="E226" s="39"/>
      <c r="F226" s="39"/>
      <c r="G226" s="39"/>
      <c r="H226" s="39"/>
      <c r="I226" s="39"/>
      <c r="J226" s="39"/>
      <c r="K226" s="39"/>
    </row>
    <row r="227" spans="1:11" x14ac:dyDescent="0.2">
      <c r="A227" s="39"/>
      <c r="B227" s="39"/>
      <c r="C227" s="39"/>
      <c r="D227" s="39"/>
      <c r="E227" s="39"/>
      <c r="F227" s="39"/>
      <c r="G227" s="39"/>
      <c r="H227" s="39"/>
      <c r="I227" s="39"/>
      <c r="J227" s="39"/>
      <c r="K227" s="39"/>
    </row>
    <row r="228" spans="1:11" x14ac:dyDescent="0.2">
      <c r="A228" s="39"/>
      <c r="B228" s="39"/>
      <c r="C228" s="39"/>
      <c r="D228" s="39"/>
      <c r="E228" s="39"/>
      <c r="F228" s="39"/>
      <c r="G228" s="39"/>
      <c r="H228" s="39"/>
      <c r="I228" s="39"/>
      <c r="J228" s="39"/>
      <c r="K228" s="39"/>
    </row>
    <row r="229" spans="1:11" x14ac:dyDescent="0.2">
      <c r="A229" s="39"/>
      <c r="B229" s="39"/>
      <c r="C229" s="39"/>
      <c r="D229" s="39"/>
      <c r="E229" s="39"/>
      <c r="F229" s="39"/>
      <c r="G229" s="39"/>
      <c r="H229" s="39"/>
      <c r="I229" s="39"/>
      <c r="J229" s="39"/>
      <c r="K229" s="39"/>
    </row>
    <row r="230" spans="1:11" x14ac:dyDescent="0.2">
      <c r="A230" s="39"/>
      <c r="B230" s="39"/>
      <c r="C230" s="39"/>
      <c r="D230" s="39"/>
      <c r="E230" s="39"/>
      <c r="F230" s="39"/>
      <c r="G230" s="39"/>
      <c r="H230" s="39"/>
      <c r="I230" s="39"/>
      <c r="J230" s="39"/>
      <c r="K230" s="39"/>
    </row>
    <row r="231" spans="1:11" x14ac:dyDescent="0.2">
      <c r="A231" s="39"/>
      <c r="B231" s="39"/>
      <c r="C231" s="39"/>
      <c r="D231" s="39"/>
      <c r="E231" s="39"/>
      <c r="F231" s="39"/>
      <c r="G231" s="39"/>
      <c r="H231" s="39"/>
      <c r="I231" s="39"/>
      <c r="J231" s="39"/>
      <c r="K231" s="39"/>
    </row>
    <row r="232" spans="1:11" x14ac:dyDescent="0.2">
      <c r="A232" s="39"/>
      <c r="B232" s="39"/>
      <c r="C232" s="39"/>
      <c r="D232" s="39"/>
      <c r="E232" s="39"/>
      <c r="F232" s="39"/>
      <c r="G232" s="39"/>
      <c r="H232" s="39"/>
      <c r="I232" s="39"/>
      <c r="J232" s="39"/>
      <c r="K232" s="39"/>
    </row>
    <row r="233" spans="1:11" x14ac:dyDescent="0.2">
      <c r="A233" s="39"/>
      <c r="B233" s="39"/>
      <c r="C233" s="39"/>
      <c r="D233" s="39"/>
      <c r="E233" s="39"/>
      <c r="F233" s="39"/>
      <c r="G233" s="39"/>
      <c r="H233" s="39"/>
      <c r="I233" s="39"/>
      <c r="J233" s="39"/>
      <c r="K233" s="39"/>
    </row>
    <row r="234" spans="1:11" x14ac:dyDescent="0.2">
      <c r="A234" s="39"/>
      <c r="B234" s="39"/>
      <c r="C234" s="39"/>
      <c r="D234" s="39"/>
      <c r="E234" s="39"/>
      <c r="F234" s="39"/>
      <c r="G234" s="39"/>
      <c r="H234" s="39"/>
      <c r="I234" s="39"/>
      <c r="J234" s="39"/>
      <c r="K234" s="39"/>
    </row>
    <row r="235" spans="1:11" x14ac:dyDescent="0.2">
      <c r="A235" s="39"/>
      <c r="B235" s="39"/>
      <c r="C235" s="39"/>
      <c r="D235" s="39"/>
      <c r="E235" s="39"/>
      <c r="F235" s="39"/>
      <c r="G235" s="39"/>
      <c r="H235" s="39"/>
      <c r="I235" s="39"/>
      <c r="J235" s="39"/>
      <c r="K235" s="39"/>
    </row>
    <row r="236" spans="1:11" x14ac:dyDescent="0.2">
      <c r="A236" s="39"/>
      <c r="B236" s="39"/>
      <c r="C236" s="39"/>
      <c r="D236" s="39"/>
      <c r="E236" s="39"/>
      <c r="F236" s="39"/>
      <c r="G236" s="39"/>
      <c r="H236" s="39"/>
      <c r="I236" s="39"/>
      <c r="J236" s="39"/>
      <c r="K236" s="39"/>
    </row>
    <row r="237" spans="1:11" x14ac:dyDescent="0.2">
      <c r="A237" s="39"/>
      <c r="B237" s="39"/>
      <c r="C237" s="39"/>
      <c r="D237" s="39"/>
      <c r="E237" s="39"/>
      <c r="F237" s="39"/>
      <c r="G237" s="39"/>
      <c r="H237" s="39"/>
      <c r="I237" s="39"/>
      <c r="J237" s="39"/>
      <c r="K237" s="39"/>
    </row>
    <row r="238" spans="1:11" x14ac:dyDescent="0.2">
      <c r="A238" s="39"/>
      <c r="B238" s="39"/>
      <c r="C238" s="39"/>
      <c r="D238" s="39"/>
      <c r="E238" s="39"/>
      <c r="F238" s="39"/>
      <c r="G238" s="39"/>
      <c r="H238" s="39"/>
      <c r="I238" s="39"/>
      <c r="J238" s="39"/>
      <c r="K238" s="39"/>
    </row>
    <row r="239" spans="1:11" x14ac:dyDescent="0.2">
      <c r="A239" s="39"/>
      <c r="B239" s="39"/>
      <c r="C239" s="39"/>
      <c r="D239" s="39"/>
      <c r="E239" s="39"/>
      <c r="F239" s="39"/>
      <c r="G239" s="39"/>
      <c r="H239" s="39"/>
      <c r="I239" s="39"/>
      <c r="J239" s="39"/>
      <c r="K239" s="39"/>
    </row>
    <row r="240" spans="1:11" x14ac:dyDescent="0.2">
      <c r="A240" s="39"/>
      <c r="B240" s="39"/>
      <c r="C240" s="39"/>
      <c r="D240" s="39"/>
      <c r="E240" s="39"/>
      <c r="F240" s="39"/>
      <c r="G240" s="39"/>
      <c r="H240" s="39"/>
      <c r="I240" s="39"/>
      <c r="J240" s="39"/>
      <c r="K240" s="39"/>
    </row>
    <row r="241" spans="1:11" x14ac:dyDescent="0.2">
      <c r="A241" s="39"/>
      <c r="B241" s="39"/>
      <c r="C241" s="39"/>
      <c r="D241" s="39"/>
      <c r="E241" s="39"/>
      <c r="F241" s="39"/>
      <c r="G241" s="39"/>
      <c r="H241" s="39"/>
      <c r="I241" s="39"/>
      <c r="J241" s="39"/>
      <c r="K241" s="39"/>
    </row>
    <row r="242" spans="1:11" x14ac:dyDescent="0.2">
      <c r="A242" s="39"/>
      <c r="B242" s="39"/>
      <c r="C242" s="39"/>
      <c r="D242" s="39"/>
      <c r="E242" s="39"/>
      <c r="F242" s="39"/>
      <c r="G242" s="39"/>
      <c r="H242" s="39"/>
      <c r="I242" s="39"/>
      <c r="J242" s="39"/>
      <c r="K242" s="39"/>
    </row>
    <row r="243" spans="1:11" x14ac:dyDescent="0.2">
      <c r="A243" s="39"/>
      <c r="B243" s="39"/>
      <c r="C243" s="39"/>
      <c r="D243" s="39"/>
      <c r="E243" s="39"/>
      <c r="F243" s="39"/>
      <c r="G243" s="39"/>
      <c r="H243" s="39"/>
      <c r="I243" s="39"/>
      <c r="J243" s="39"/>
      <c r="K243" s="39"/>
    </row>
    <row r="244" spans="1:11" x14ac:dyDescent="0.2">
      <c r="A244" s="39"/>
      <c r="B244" s="39"/>
      <c r="C244" s="39"/>
      <c r="D244" s="39"/>
      <c r="E244" s="39"/>
      <c r="F244" s="39"/>
      <c r="G244" s="39"/>
      <c r="H244" s="39"/>
      <c r="I244" s="39"/>
      <c r="J244" s="39"/>
      <c r="K244" s="39"/>
    </row>
    <row r="245" spans="1:11" x14ac:dyDescent="0.2">
      <c r="A245" s="39"/>
      <c r="B245" s="39"/>
      <c r="C245" s="39"/>
      <c r="D245" s="39"/>
      <c r="E245" s="39"/>
      <c r="F245" s="39"/>
      <c r="G245" s="39"/>
      <c r="H245" s="39"/>
      <c r="I245" s="39"/>
      <c r="J245" s="39"/>
      <c r="K245" s="39"/>
    </row>
    <row r="246" spans="1:11" x14ac:dyDescent="0.2">
      <c r="A246" s="39"/>
      <c r="B246" s="39"/>
      <c r="C246" s="39"/>
      <c r="D246" s="39"/>
      <c r="E246" s="39"/>
      <c r="F246" s="39"/>
      <c r="G246" s="39"/>
      <c r="H246" s="39"/>
      <c r="I246" s="39"/>
      <c r="J246" s="39"/>
      <c r="K246" s="39"/>
    </row>
    <row r="247" spans="1:11" x14ac:dyDescent="0.2">
      <c r="A247" s="39"/>
      <c r="B247" s="39"/>
      <c r="C247" s="39"/>
      <c r="D247" s="39"/>
      <c r="E247" s="39"/>
      <c r="F247" s="39"/>
      <c r="G247" s="39"/>
      <c r="H247" s="39"/>
      <c r="I247" s="39"/>
      <c r="J247" s="39"/>
      <c r="K247" s="39"/>
    </row>
    <row r="248" spans="1:11" x14ac:dyDescent="0.2">
      <c r="A248" s="39"/>
      <c r="B248" s="39"/>
      <c r="C248" s="39"/>
      <c r="D248" s="39"/>
      <c r="E248" s="39"/>
      <c r="F248" s="39"/>
      <c r="G248" s="39"/>
      <c r="H248" s="39"/>
      <c r="I248" s="39"/>
      <c r="J248" s="39"/>
      <c r="K248" s="39"/>
    </row>
    <row r="249" spans="1:11" x14ac:dyDescent="0.2">
      <c r="A249" s="39"/>
      <c r="B249" s="39"/>
      <c r="C249" s="39"/>
      <c r="D249" s="39"/>
      <c r="E249" s="39"/>
      <c r="F249" s="39"/>
      <c r="G249" s="39"/>
      <c r="H249" s="39"/>
      <c r="I249" s="39"/>
      <c r="J249" s="39"/>
      <c r="K249" s="39"/>
    </row>
    <row r="250" spans="1:11" x14ac:dyDescent="0.2">
      <c r="A250" s="39"/>
      <c r="B250" s="39"/>
      <c r="C250" s="39"/>
      <c r="D250" s="39"/>
      <c r="E250" s="39"/>
      <c r="F250" s="39"/>
      <c r="G250" s="39"/>
      <c r="H250" s="39"/>
      <c r="I250" s="39"/>
      <c r="J250" s="39"/>
      <c r="K250" s="39"/>
    </row>
    <row r="251" spans="1:11" x14ac:dyDescent="0.2">
      <c r="A251" s="39"/>
      <c r="B251" s="39"/>
      <c r="C251" s="39"/>
      <c r="D251" s="39"/>
      <c r="E251" s="39"/>
      <c r="F251" s="39"/>
      <c r="G251" s="39"/>
      <c r="H251" s="39"/>
      <c r="I251" s="39"/>
      <c r="J251" s="39"/>
      <c r="K251" s="39"/>
    </row>
    <row r="252" spans="1:11" x14ac:dyDescent="0.2">
      <c r="A252" s="39"/>
      <c r="B252" s="39"/>
      <c r="C252" s="39"/>
      <c r="D252" s="39"/>
      <c r="E252" s="39"/>
      <c r="F252" s="39"/>
      <c r="G252" s="39"/>
      <c r="H252" s="39"/>
      <c r="I252" s="39"/>
      <c r="J252" s="39"/>
      <c r="K252" s="39"/>
    </row>
    <row r="253" spans="1:11" x14ac:dyDescent="0.2">
      <c r="A253" s="39"/>
      <c r="B253" s="39"/>
      <c r="C253" s="39"/>
      <c r="D253" s="39"/>
      <c r="E253" s="39"/>
      <c r="F253" s="39"/>
      <c r="G253" s="39"/>
      <c r="H253" s="39"/>
      <c r="I253" s="39"/>
      <c r="J253" s="39"/>
      <c r="K253" s="39"/>
    </row>
    <row r="254" spans="1:11" x14ac:dyDescent="0.2">
      <c r="A254" s="39"/>
      <c r="B254" s="39"/>
      <c r="C254" s="39"/>
      <c r="D254" s="39"/>
      <c r="E254" s="39"/>
      <c r="F254" s="39"/>
      <c r="G254" s="39"/>
      <c r="H254" s="39"/>
      <c r="I254" s="39"/>
      <c r="J254" s="39"/>
      <c r="K254" s="39"/>
    </row>
    <row r="255" spans="1:11" x14ac:dyDescent="0.2">
      <c r="A255" s="39"/>
      <c r="B255" s="39"/>
      <c r="C255" s="39"/>
      <c r="D255" s="39"/>
      <c r="E255" s="39"/>
      <c r="F255" s="39"/>
      <c r="G255" s="39"/>
      <c r="H255" s="39"/>
      <c r="I255" s="39"/>
      <c r="J255" s="39"/>
      <c r="K255" s="39"/>
    </row>
    <row r="256" spans="1:11" x14ac:dyDescent="0.2">
      <c r="A256" s="39"/>
      <c r="B256" s="39"/>
      <c r="C256" s="39"/>
      <c r="D256" s="39"/>
      <c r="E256" s="39"/>
      <c r="F256" s="39"/>
      <c r="G256" s="39"/>
      <c r="H256" s="39"/>
      <c r="I256" s="39"/>
      <c r="J256" s="39"/>
      <c r="K256" s="39"/>
    </row>
    <row r="257" spans="1:11" x14ac:dyDescent="0.2">
      <c r="A257" s="39"/>
      <c r="B257" s="39"/>
      <c r="C257" s="39"/>
      <c r="D257" s="39"/>
      <c r="E257" s="39"/>
      <c r="F257" s="39"/>
      <c r="G257" s="39"/>
      <c r="H257" s="39"/>
      <c r="I257" s="39"/>
      <c r="J257" s="39"/>
      <c r="K257" s="39"/>
    </row>
    <row r="258" spans="1:11" x14ac:dyDescent="0.2">
      <c r="A258" s="39"/>
      <c r="B258" s="39"/>
      <c r="C258" s="39"/>
      <c r="D258" s="39"/>
      <c r="E258" s="39"/>
      <c r="F258" s="39"/>
      <c r="G258" s="39"/>
      <c r="H258" s="39"/>
      <c r="I258" s="39"/>
      <c r="J258" s="39"/>
      <c r="K258" s="39"/>
    </row>
    <row r="259" spans="1:11" x14ac:dyDescent="0.2">
      <c r="A259" s="39"/>
      <c r="B259" s="39"/>
      <c r="C259" s="39"/>
      <c r="D259" s="39"/>
      <c r="E259" s="39"/>
      <c r="F259" s="39"/>
      <c r="G259" s="39"/>
      <c r="H259" s="39"/>
      <c r="I259" s="39"/>
      <c r="J259" s="39"/>
      <c r="K259" s="39"/>
    </row>
    <row r="260" spans="1:11" x14ac:dyDescent="0.2">
      <c r="A260" s="39"/>
      <c r="B260" s="39"/>
      <c r="C260" s="39"/>
      <c r="D260" s="39"/>
      <c r="E260" s="39"/>
      <c r="F260" s="39"/>
      <c r="G260" s="39"/>
      <c r="H260" s="39"/>
      <c r="I260" s="39"/>
      <c r="J260" s="39"/>
      <c r="K260" s="39"/>
    </row>
    <row r="261" spans="1:11" x14ac:dyDescent="0.2">
      <c r="A261" s="39"/>
      <c r="B261" s="39"/>
      <c r="C261" s="39"/>
      <c r="D261" s="39"/>
      <c r="E261" s="39"/>
      <c r="F261" s="39"/>
      <c r="G261" s="39"/>
      <c r="H261" s="39"/>
      <c r="I261" s="39"/>
      <c r="J261" s="39"/>
      <c r="K261" s="39"/>
    </row>
    <row r="262" spans="1:11" x14ac:dyDescent="0.2">
      <c r="A262" s="39"/>
      <c r="B262" s="39"/>
      <c r="C262" s="39"/>
      <c r="D262" s="39"/>
      <c r="E262" s="39"/>
      <c r="F262" s="39"/>
      <c r="G262" s="39"/>
      <c r="H262" s="39"/>
      <c r="I262" s="39"/>
      <c r="J262" s="39"/>
      <c r="K262" s="39"/>
    </row>
    <row r="263" spans="1:11" x14ac:dyDescent="0.2">
      <c r="A263" s="39"/>
      <c r="B263" s="39"/>
      <c r="C263" s="39"/>
      <c r="D263" s="39"/>
      <c r="E263" s="39"/>
      <c r="F263" s="39"/>
      <c r="G263" s="39"/>
      <c r="H263" s="39"/>
      <c r="I263" s="39"/>
      <c r="J263" s="39"/>
      <c r="K263" s="39"/>
    </row>
    <row r="264" spans="1:11" x14ac:dyDescent="0.2">
      <c r="A264" s="39"/>
      <c r="B264" s="39"/>
      <c r="C264" s="39"/>
      <c r="D264" s="39"/>
      <c r="E264" s="39"/>
      <c r="F264" s="39"/>
      <c r="G264" s="39"/>
      <c r="H264" s="39"/>
      <c r="I264" s="39"/>
      <c r="J264" s="39"/>
      <c r="K264" s="39"/>
    </row>
    <row r="265" spans="1:11" x14ac:dyDescent="0.2">
      <c r="A265" s="39"/>
      <c r="B265" s="39"/>
      <c r="C265" s="39"/>
      <c r="D265" s="39"/>
      <c r="E265" s="39"/>
      <c r="F265" s="39"/>
      <c r="G265" s="39"/>
      <c r="H265" s="39"/>
      <c r="I265" s="39"/>
      <c r="J265" s="39"/>
      <c r="K265" s="39"/>
    </row>
    <row r="266" spans="1:11" x14ac:dyDescent="0.2">
      <c r="A266" s="39"/>
      <c r="B266" s="39"/>
      <c r="C266" s="39"/>
      <c r="D266" s="39"/>
      <c r="E266" s="39"/>
      <c r="F266" s="39"/>
      <c r="G266" s="39"/>
      <c r="H266" s="39"/>
      <c r="I266" s="39"/>
      <c r="J266" s="39"/>
      <c r="K266" s="39"/>
    </row>
    <row r="267" spans="1:11" x14ac:dyDescent="0.2">
      <c r="A267" s="39"/>
      <c r="B267" s="39"/>
      <c r="C267" s="39"/>
      <c r="D267" s="39"/>
      <c r="E267" s="39"/>
      <c r="F267" s="39"/>
      <c r="G267" s="39"/>
      <c r="H267" s="39"/>
      <c r="I267" s="39"/>
      <c r="J267" s="39"/>
      <c r="K267" s="39"/>
    </row>
    <row r="268" spans="1:11" x14ac:dyDescent="0.2">
      <c r="A268" s="39"/>
      <c r="B268" s="39"/>
      <c r="C268" s="39"/>
      <c r="D268" s="39"/>
      <c r="E268" s="39"/>
      <c r="F268" s="39"/>
      <c r="G268" s="39"/>
      <c r="H268" s="39"/>
      <c r="I268" s="39"/>
      <c r="J268" s="39"/>
      <c r="K268" s="39"/>
    </row>
    <row r="269" spans="1:11" x14ac:dyDescent="0.2">
      <c r="A269" s="39"/>
      <c r="B269" s="39"/>
      <c r="C269" s="39"/>
      <c r="D269" s="39"/>
      <c r="E269" s="39"/>
      <c r="F269" s="39"/>
      <c r="G269" s="39"/>
      <c r="H269" s="39"/>
      <c r="I269" s="39"/>
      <c r="J269" s="39"/>
      <c r="K269" s="39"/>
    </row>
    <row r="270" spans="1:11" x14ac:dyDescent="0.2">
      <c r="A270" s="39"/>
      <c r="B270" s="39"/>
      <c r="C270" s="39"/>
      <c r="D270" s="39"/>
      <c r="E270" s="39"/>
      <c r="F270" s="39"/>
      <c r="G270" s="39"/>
      <c r="H270" s="39"/>
      <c r="I270" s="39"/>
      <c r="J270" s="39"/>
      <c r="K270" s="39"/>
    </row>
    <row r="271" spans="1:11" x14ac:dyDescent="0.2">
      <c r="A271" s="39"/>
      <c r="B271" s="39"/>
      <c r="C271" s="39"/>
      <c r="D271" s="39"/>
      <c r="E271" s="39"/>
      <c r="F271" s="39"/>
      <c r="G271" s="39"/>
      <c r="H271" s="39"/>
      <c r="I271" s="39"/>
      <c r="J271" s="39"/>
      <c r="K271" s="39"/>
    </row>
    <row r="272" spans="1:11" x14ac:dyDescent="0.2">
      <c r="A272" s="39"/>
      <c r="B272" s="39"/>
      <c r="C272" s="39"/>
      <c r="D272" s="39"/>
      <c r="E272" s="39"/>
      <c r="F272" s="39"/>
      <c r="G272" s="39"/>
      <c r="H272" s="39"/>
      <c r="I272" s="39"/>
      <c r="J272" s="39"/>
      <c r="K272" s="39"/>
    </row>
    <row r="273" spans="1:11" x14ac:dyDescent="0.2">
      <c r="A273" s="39"/>
      <c r="B273" s="39"/>
      <c r="C273" s="39"/>
      <c r="D273" s="39"/>
      <c r="E273" s="39"/>
      <c r="F273" s="39"/>
      <c r="G273" s="39"/>
      <c r="H273" s="39"/>
      <c r="I273" s="39"/>
      <c r="J273" s="39"/>
      <c r="K273" s="39"/>
    </row>
    <row r="274" spans="1:11" x14ac:dyDescent="0.2">
      <c r="A274" s="39"/>
      <c r="B274" s="39"/>
      <c r="C274" s="39"/>
      <c r="D274" s="39"/>
      <c r="E274" s="39"/>
      <c r="F274" s="39"/>
      <c r="G274" s="39"/>
      <c r="H274" s="39"/>
      <c r="I274" s="39"/>
      <c r="J274" s="39"/>
      <c r="K274" s="39"/>
    </row>
    <row r="275" spans="1:11" x14ac:dyDescent="0.2">
      <c r="A275" s="39"/>
      <c r="B275" s="39"/>
      <c r="C275" s="39"/>
      <c r="D275" s="39"/>
      <c r="E275" s="39"/>
      <c r="F275" s="39"/>
      <c r="G275" s="39"/>
      <c r="H275" s="39"/>
      <c r="I275" s="39"/>
      <c r="J275" s="39"/>
      <c r="K275" s="39"/>
    </row>
    <row r="276" spans="1:11" x14ac:dyDescent="0.2">
      <c r="A276" s="39"/>
      <c r="B276" s="39"/>
      <c r="C276" s="39"/>
      <c r="D276" s="39"/>
      <c r="E276" s="39"/>
      <c r="F276" s="39"/>
      <c r="G276" s="39"/>
      <c r="H276" s="39"/>
      <c r="I276" s="39"/>
      <c r="J276" s="39"/>
      <c r="K276" s="39"/>
    </row>
    <row r="277" spans="1:11" x14ac:dyDescent="0.2">
      <c r="A277" s="39"/>
      <c r="B277" s="39"/>
      <c r="C277" s="39"/>
      <c r="D277" s="39"/>
      <c r="E277" s="39"/>
      <c r="F277" s="39"/>
      <c r="G277" s="39"/>
      <c r="H277" s="39"/>
      <c r="I277" s="39"/>
      <c r="J277" s="39"/>
      <c r="K277" s="39"/>
    </row>
    <row r="278" spans="1:11" x14ac:dyDescent="0.2">
      <c r="A278" s="39"/>
      <c r="B278" s="39"/>
      <c r="C278" s="39"/>
      <c r="D278" s="39"/>
      <c r="E278" s="39"/>
      <c r="F278" s="39"/>
      <c r="G278" s="39"/>
      <c r="H278" s="39"/>
      <c r="I278" s="39"/>
      <c r="J278" s="39"/>
      <c r="K278" s="39"/>
    </row>
    <row r="279" spans="1:11" x14ac:dyDescent="0.2">
      <c r="A279" s="39"/>
      <c r="B279" s="39"/>
      <c r="C279" s="39"/>
      <c r="D279" s="39"/>
      <c r="E279" s="39"/>
      <c r="F279" s="39"/>
      <c r="G279" s="39"/>
      <c r="H279" s="39"/>
      <c r="I279" s="39"/>
      <c r="J279" s="39"/>
      <c r="K279" s="39"/>
    </row>
    <row r="280" spans="1:11" x14ac:dyDescent="0.2">
      <c r="A280" s="39"/>
      <c r="B280" s="39"/>
      <c r="C280" s="39"/>
      <c r="D280" s="39"/>
      <c r="E280" s="39"/>
      <c r="F280" s="39"/>
      <c r="G280" s="39"/>
      <c r="H280" s="39"/>
      <c r="I280" s="39"/>
      <c r="J280" s="39"/>
      <c r="K280" s="39"/>
    </row>
    <row r="281" spans="1:11" x14ac:dyDescent="0.2">
      <c r="A281" s="39"/>
      <c r="B281" s="39"/>
      <c r="C281" s="39"/>
      <c r="D281" s="39"/>
      <c r="E281" s="39"/>
      <c r="F281" s="39"/>
      <c r="G281" s="39"/>
      <c r="H281" s="39"/>
      <c r="I281" s="39"/>
      <c r="J281" s="39"/>
      <c r="K281" s="39"/>
    </row>
    <row r="282" spans="1:11" x14ac:dyDescent="0.2">
      <c r="A282" s="39"/>
      <c r="B282" s="39"/>
      <c r="C282" s="39"/>
      <c r="D282" s="39"/>
      <c r="E282" s="39"/>
      <c r="F282" s="39"/>
      <c r="G282" s="39"/>
      <c r="H282" s="39"/>
      <c r="I282" s="39"/>
      <c r="J282" s="39"/>
      <c r="K282" s="39"/>
    </row>
    <row r="283" spans="1:11" x14ac:dyDescent="0.2">
      <c r="A283" s="39"/>
      <c r="B283" s="39"/>
      <c r="C283" s="39"/>
      <c r="D283" s="39"/>
      <c r="E283" s="39"/>
      <c r="F283" s="39"/>
      <c r="G283" s="39"/>
      <c r="H283" s="39"/>
      <c r="I283" s="39"/>
      <c r="J283" s="39"/>
      <c r="K283" s="39"/>
    </row>
    <row r="284" spans="1:11" x14ac:dyDescent="0.2">
      <c r="A284" s="39"/>
      <c r="B284" s="39"/>
      <c r="C284" s="39"/>
      <c r="D284" s="39"/>
      <c r="E284" s="39"/>
      <c r="F284" s="39"/>
      <c r="G284" s="39"/>
      <c r="H284" s="39"/>
      <c r="I284" s="39"/>
      <c r="J284" s="39"/>
      <c r="K284" s="39"/>
    </row>
    <row r="285" spans="1:11" x14ac:dyDescent="0.2">
      <c r="A285" s="39"/>
      <c r="B285" s="39"/>
      <c r="C285" s="39"/>
      <c r="D285" s="39"/>
      <c r="E285" s="39"/>
      <c r="F285" s="39"/>
      <c r="G285" s="39"/>
      <c r="H285" s="39"/>
      <c r="I285" s="39"/>
      <c r="J285" s="39"/>
      <c r="K285" s="39"/>
    </row>
    <row r="286" spans="1:11" x14ac:dyDescent="0.2">
      <c r="A286" s="39"/>
      <c r="B286" s="39"/>
      <c r="C286" s="39"/>
      <c r="D286" s="39"/>
      <c r="E286" s="39"/>
      <c r="F286" s="39"/>
      <c r="G286" s="39"/>
      <c r="H286" s="39"/>
      <c r="I286" s="39"/>
      <c r="J286" s="39"/>
      <c r="K286" s="39"/>
    </row>
    <row r="287" spans="1:11" x14ac:dyDescent="0.2">
      <c r="A287" s="39"/>
      <c r="B287" s="39"/>
      <c r="C287" s="39"/>
      <c r="D287" s="39"/>
      <c r="E287" s="39"/>
      <c r="F287" s="39"/>
      <c r="G287" s="39"/>
      <c r="H287" s="39"/>
      <c r="I287" s="39"/>
      <c r="J287" s="39"/>
      <c r="K287" s="39"/>
    </row>
    <row r="288" spans="1:11" x14ac:dyDescent="0.2">
      <c r="A288" s="39"/>
      <c r="B288" s="39"/>
      <c r="C288" s="39"/>
      <c r="D288" s="39"/>
      <c r="E288" s="39"/>
      <c r="F288" s="39"/>
      <c r="G288" s="39"/>
      <c r="H288" s="39"/>
      <c r="I288" s="39"/>
      <c r="J288" s="39"/>
      <c r="K288" s="39"/>
    </row>
    <row r="289" spans="1:11" x14ac:dyDescent="0.2">
      <c r="A289" s="39"/>
      <c r="B289" s="39"/>
      <c r="C289" s="39"/>
      <c r="D289" s="39"/>
      <c r="E289" s="39"/>
      <c r="F289" s="39"/>
      <c r="G289" s="39"/>
      <c r="H289" s="39"/>
      <c r="I289" s="39"/>
      <c r="J289" s="39"/>
      <c r="K289" s="39"/>
    </row>
    <row r="290" spans="1:11" x14ac:dyDescent="0.2">
      <c r="A290" s="39"/>
      <c r="B290" s="39"/>
      <c r="C290" s="39"/>
      <c r="D290" s="39"/>
      <c r="E290" s="39"/>
      <c r="F290" s="39"/>
      <c r="G290" s="39"/>
      <c r="H290" s="39"/>
      <c r="I290" s="39"/>
      <c r="J290" s="39"/>
      <c r="K290" s="39"/>
    </row>
    <row r="291" spans="1:11" x14ac:dyDescent="0.2">
      <c r="A291" s="39"/>
      <c r="B291" s="39"/>
      <c r="C291" s="39"/>
      <c r="D291" s="39"/>
      <c r="E291" s="39"/>
      <c r="F291" s="39"/>
      <c r="G291" s="39"/>
      <c r="H291" s="39"/>
      <c r="I291" s="39"/>
      <c r="J291" s="39"/>
      <c r="K291" s="39"/>
    </row>
    <row r="292" spans="1:11" x14ac:dyDescent="0.2">
      <c r="A292" s="39"/>
      <c r="B292" s="39"/>
      <c r="C292" s="39"/>
      <c r="D292" s="39"/>
      <c r="E292" s="39"/>
      <c r="F292" s="39"/>
      <c r="G292" s="39"/>
      <c r="H292" s="39"/>
      <c r="I292" s="39"/>
      <c r="J292" s="39"/>
      <c r="K292" s="39"/>
    </row>
    <row r="293" spans="1:11" x14ac:dyDescent="0.2">
      <c r="A293" s="39"/>
      <c r="B293" s="39"/>
      <c r="C293" s="39"/>
      <c r="D293" s="39"/>
      <c r="E293" s="39"/>
      <c r="F293" s="39"/>
      <c r="G293" s="39"/>
      <c r="H293" s="39"/>
      <c r="I293" s="39"/>
      <c r="J293" s="39"/>
      <c r="K293" s="39"/>
    </row>
    <row r="294" spans="1:11" x14ac:dyDescent="0.2">
      <c r="A294" s="39"/>
      <c r="B294" s="39"/>
      <c r="C294" s="39"/>
      <c r="D294" s="39"/>
      <c r="E294" s="39"/>
      <c r="F294" s="39"/>
      <c r="G294" s="39"/>
      <c r="H294" s="39"/>
      <c r="I294" s="39"/>
      <c r="J294" s="39"/>
      <c r="K294" s="39"/>
    </row>
    <row r="295" spans="1:11" x14ac:dyDescent="0.2">
      <c r="A295" s="39"/>
      <c r="B295" s="39"/>
      <c r="C295" s="39"/>
      <c r="D295" s="39"/>
      <c r="E295" s="39"/>
      <c r="F295" s="39"/>
      <c r="G295" s="39"/>
      <c r="H295" s="39"/>
      <c r="I295" s="39"/>
      <c r="J295" s="39"/>
      <c r="K295" s="39"/>
    </row>
    <row r="296" spans="1:11" x14ac:dyDescent="0.2">
      <c r="A296" s="39"/>
      <c r="B296" s="39"/>
      <c r="C296" s="39"/>
      <c r="D296" s="39"/>
      <c r="E296" s="39"/>
      <c r="F296" s="39"/>
      <c r="G296" s="39"/>
      <c r="H296" s="39"/>
      <c r="I296" s="39"/>
      <c r="J296" s="39"/>
      <c r="K296" s="39"/>
    </row>
    <row r="297" spans="1:11" x14ac:dyDescent="0.2">
      <c r="A297" s="39"/>
      <c r="B297" s="39"/>
      <c r="C297" s="39"/>
      <c r="D297" s="39"/>
      <c r="E297" s="39"/>
      <c r="F297" s="39"/>
      <c r="G297" s="39"/>
      <c r="H297" s="39"/>
      <c r="I297" s="39"/>
      <c r="J297" s="39"/>
      <c r="K297" s="39"/>
    </row>
    <row r="298" spans="1:11" x14ac:dyDescent="0.2">
      <c r="A298" s="39"/>
      <c r="B298" s="39"/>
      <c r="C298" s="39"/>
      <c r="D298" s="39"/>
      <c r="E298" s="39"/>
      <c r="F298" s="39"/>
      <c r="G298" s="39"/>
      <c r="H298" s="39"/>
      <c r="I298" s="39"/>
      <c r="J298" s="39"/>
      <c r="K298" s="39"/>
    </row>
    <row r="299" spans="1:11" x14ac:dyDescent="0.2">
      <c r="A299" s="39"/>
      <c r="B299" s="39"/>
      <c r="C299" s="39"/>
      <c r="D299" s="39"/>
      <c r="E299" s="39"/>
      <c r="F299" s="39"/>
      <c r="G299" s="39"/>
      <c r="H299" s="39"/>
      <c r="I299" s="39"/>
      <c r="J299" s="39"/>
      <c r="K299" s="39"/>
    </row>
    <row r="300" spans="1:11" x14ac:dyDescent="0.2">
      <c r="A300" s="39"/>
      <c r="B300" s="39"/>
      <c r="C300" s="39"/>
      <c r="D300" s="39"/>
      <c r="E300" s="39"/>
      <c r="F300" s="39"/>
      <c r="G300" s="39"/>
      <c r="H300" s="39"/>
      <c r="I300" s="39"/>
      <c r="J300" s="39"/>
      <c r="K300" s="39"/>
    </row>
    <row r="301" spans="1:11" x14ac:dyDescent="0.2">
      <c r="A301" s="39"/>
      <c r="B301" s="39"/>
      <c r="C301" s="39"/>
      <c r="D301" s="39"/>
      <c r="E301" s="39"/>
      <c r="F301" s="39"/>
      <c r="G301" s="39"/>
      <c r="H301" s="39"/>
      <c r="I301" s="39"/>
      <c r="J301" s="39"/>
      <c r="K301" s="39"/>
    </row>
    <row r="302" spans="1:11" x14ac:dyDescent="0.2">
      <c r="A302" s="39"/>
      <c r="B302" s="39"/>
      <c r="C302" s="39"/>
      <c r="D302" s="39"/>
      <c r="E302" s="39"/>
      <c r="F302" s="39"/>
      <c r="G302" s="39"/>
      <c r="H302" s="39"/>
      <c r="I302" s="39"/>
      <c r="J302" s="39"/>
      <c r="K302" s="39"/>
    </row>
    <row r="303" spans="1:11" x14ac:dyDescent="0.2">
      <c r="A303" s="39"/>
      <c r="B303" s="39"/>
      <c r="C303" s="39"/>
      <c r="D303" s="39"/>
      <c r="E303" s="39"/>
      <c r="F303" s="39"/>
      <c r="G303" s="39"/>
      <c r="H303" s="39"/>
      <c r="I303" s="39"/>
      <c r="J303" s="39"/>
      <c r="K303" s="39"/>
    </row>
    <row r="304" spans="1:11" x14ac:dyDescent="0.2">
      <c r="A304" s="39"/>
      <c r="B304" s="39"/>
      <c r="C304" s="39"/>
      <c r="D304" s="39"/>
      <c r="E304" s="39"/>
      <c r="F304" s="39"/>
      <c r="G304" s="39"/>
      <c r="H304" s="39"/>
      <c r="I304" s="39"/>
      <c r="J304" s="39"/>
      <c r="K304" s="39"/>
    </row>
    <row r="305" spans="1:11" x14ac:dyDescent="0.2">
      <c r="A305" s="39"/>
      <c r="B305" s="39"/>
      <c r="C305" s="39"/>
      <c r="D305" s="39"/>
      <c r="E305" s="39"/>
      <c r="F305" s="39"/>
      <c r="G305" s="39"/>
      <c r="H305" s="39"/>
      <c r="I305" s="39"/>
      <c r="J305" s="39"/>
      <c r="K305" s="39"/>
    </row>
    <row r="306" spans="1:11" x14ac:dyDescent="0.2">
      <c r="A306" s="39"/>
      <c r="B306" s="39"/>
      <c r="C306" s="39"/>
      <c r="D306" s="39"/>
      <c r="E306" s="39"/>
      <c r="F306" s="39"/>
      <c r="G306" s="39"/>
      <c r="H306" s="39"/>
      <c r="I306" s="39"/>
      <c r="J306" s="39"/>
      <c r="K306" s="39"/>
    </row>
    <row r="307" spans="1:11" x14ac:dyDescent="0.2">
      <c r="A307" s="39"/>
      <c r="B307" s="39"/>
      <c r="C307" s="39"/>
      <c r="D307" s="39"/>
      <c r="E307" s="39"/>
      <c r="F307" s="39"/>
      <c r="G307" s="39"/>
      <c r="H307" s="39"/>
      <c r="I307" s="39"/>
      <c r="J307" s="39"/>
      <c r="K307" s="39"/>
    </row>
    <row r="308" spans="1:11" x14ac:dyDescent="0.2">
      <c r="A308" s="39"/>
      <c r="B308" s="39"/>
      <c r="C308" s="39"/>
      <c r="D308" s="39"/>
      <c r="E308" s="39"/>
      <c r="F308" s="39"/>
      <c r="G308" s="39"/>
      <c r="H308" s="39"/>
      <c r="I308" s="39"/>
      <c r="J308" s="39"/>
      <c r="K308" s="39"/>
    </row>
    <row r="309" spans="1:11" x14ac:dyDescent="0.2">
      <c r="A309" s="39"/>
      <c r="B309" s="39"/>
      <c r="C309" s="39"/>
      <c r="D309" s="39"/>
      <c r="E309" s="39"/>
      <c r="F309" s="39"/>
      <c r="G309" s="39"/>
      <c r="H309" s="39"/>
      <c r="I309" s="39"/>
      <c r="J309" s="39"/>
      <c r="K309" s="39"/>
    </row>
    <row r="310" spans="1:11" x14ac:dyDescent="0.2">
      <c r="A310" s="39"/>
      <c r="B310" s="39"/>
      <c r="C310" s="39"/>
      <c r="D310" s="39"/>
      <c r="E310" s="39"/>
      <c r="F310" s="39"/>
      <c r="G310" s="39"/>
      <c r="H310" s="39"/>
      <c r="I310" s="39"/>
      <c r="J310" s="39"/>
      <c r="K310" s="39"/>
    </row>
    <row r="311" spans="1:11" x14ac:dyDescent="0.2">
      <c r="A311" s="39"/>
      <c r="B311" s="39"/>
      <c r="C311" s="39"/>
      <c r="D311" s="39"/>
      <c r="E311" s="39"/>
      <c r="F311" s="39"/>
      <c r="G311" s="39"/>
      <c r="H311" s="39"/>
      <c r="I311" s="39"/>
      <c r="J311" s="39"/>
      <c r="K311" s="39"/>
    </row>
    <row r="312" spans="1:11" x14ac:dyDescent="0.2">
      <c r="A312" s="39"/>
      <c r="B312" s="39"/>
      <c r="C312" s="39"/>
      <c r="D312" s="39"/>
      <c r="E312" s="39"/>
      <c r="F312" s="39"/>
      <c r="G312" s="39"/>
      <c r="H312" s="39"/>
      <c r="I312" s="39"/>
      <c r="J312" s="39"/>
      <c r="K312" s="39"/>
    </row>
    <row r="313" spans="1:11" x14ac:dyDescent="0.2">
      <c r="A313" s="39"/>
      <c r="B313" s="39"/>
      <c r="C313" s="39"/>
      <c r="D313" s="39"/>
      <c r="E313" s="39"/>
      <c r="F313" s="39"/>
      <c r="G313" s="39"/>
      <c r="H313" s="39"/>
      <c r="I313" s="39"/>
      <c r="J313" s="39"/>
      <c r="K313" s="39"/>
    </row>
    <row r="314" spans="1:11" x14ac:dyDescent="0.2">
      <c r="A314" s="39"/>
      <c r="B314" s="39"/>
      <c r="C314" s="39"/>
      <c r="D314" s="39"/>
      <c r="E314" s="39"/>
      <c r="F314" s="39"/>
      <c r="G314" s="39"/>
      <c r="H314" s="39"/>
      <c r="I314" s="39"/>
      <c r="J314" s="39"/>
      <c r="K314" s="39"/>
    </row>
    <row r="315" spans="1:11" x14ac:dyDescent="0.2">
      <c r="A315" s="39"/>
      <c r="B315" s="39"/>
      <c r="C315" s="39"/>
      <c r="D315" s="39"/>
      <c r="E315" s="39"/>
      <c r="F315" s="39"/>
      <c r="G315" s="39"/>
      <c r="H315" s="39"/>
      <c r="I315" s="39"/>
      <c r="J315" s="39"/>
      <c r="K315" s="39"/>
    </row>
    <row r="316" spans="1:11" x14ac:dyDescent="0.2">
      <c r="A316" s="39"/>
      <c r="B316" s="39"/>
      <c r="C316" s="39"/>
      <c r="D316" s="39"/>
      <c r="E316" s="39"/>
      <c r="F316" s="39"/>
      <c r="G316" s="39"/>
      <c r="H316" s="39"/>
      <c r="I316" s="39"/>
      <c r="J316" s="39"/>
      <c r="K316" s="39"/>
    </row>
    <row r="317" spans="1:11" x14ac:dyDescent="0.2">
      <c r="A317" s="39"/>
      <c r="B317" s="39"/>
      <c r="C317" s="39"/>
      <c r="D317" s="39"/>
      <c r="E317" s="39"/>
      <c r="F317" s="39"/>
      <c r="G317" s="39"/>
      <c r="H317" s="39"/>
      <c r="I317" s="39"/>
      <c r="J317" s="39"/>
      <c r="K317" s="39"/>
    </row>
    <row r="318" spans="1:11" x14ac:dyDescent="0.2">
      <c r="A318" s="39"/>
      <c r="B318" s="39"/>
      <c r="C318" s="39"/>
      <c r="D318" s="39"/>
      <c r="E318" s="39"/>
      <c r="F318" s="39"/>
      <c r="G318" s="39"/>
      <c r="H318" s="39"/>
      <c r="I318" s="39"/>
      <c r="J318" s="39"/>
      <c r="K318" s="39"/>
    </row>
    <row r="319" spans="1:11" x14ac:dyDescent="0.2">
      <c r="A319" s="39"/>
      <c r="B319" s="39"/>
      <c r="C319" s="39"/>
      <c r="D319" s="39"/>
      <c r="E319" s="39"/>
      <c r="F319" s="39"/>
      <c r="G319" s="39"/>
      <c r="H319" s="39"/>
      <c r="I319" s="39"/>
      <c r="J319" s="39"/>
      <c r="K319" s="39"/>
    </row>
    <row r="320" spans="1:11" x14ac:dyDescent="0.2">
      <c r="A320" s="39"/>
      <c r="B320" s="39"/>
      <c r="C320" s="39"/>
      <c r="D320" s="39"/>
      <c r="E320" s="39"/>
      <c r="F320" s="39"/>
      <c r="G320" s="39"/>
      <c r="H320" s="39"/>
      <c r="I320" s="39"/>
      <c r="J320" s="39"/>
      <c r="K320" s="39"/>
    </row>
    <row r="321" spans="1:11" x14ac:dyDescent="0.2">
      <c r="A321" s="39"/>
      <c r="B321" s="39"/>
      <c r="C321" s="39"/>
      <c r="D321" s="39"/>
      <c r="E321" s="39"/>
      <c r="F321" s="39"/>
      <c r="G321" s="39"/>
      <c r="H321" s="39"/>
      <c r="I321" s="39"/>
      <c r="J321" s="39"/>
      <c r="K321" s="39"/>
    </row>
    <row r="322" spans="1:11" x14ac:dyDescent="0.2">
      <c r="A322" s="39"/>
      <c r="B322" s="39"/>
      <c r="C322" s="39"/>
      <c r="D322" s="39"/>
      <c r="E322" s="39"/>
      <c r="F322" s="39"/>
      <c r="G322" s="39"/>
      <c r="H322" s="39"/>
      <c r="I322" s="39"/>
      <c r="J322" s="39"/>
      <c r="K322" s="39"/>
    </row>
    <row r="323" spans="1:11" x14ac:dyDescent="0.2">
      <c r="A323" s="39"/>
      <c r="B323" s="39"/>
      <c r="C323" s="39"/>
      <c r="D323" s="39"/>
      <c r="E323" s="39"/>
      <c r="F323" s="39"/>
      <c r="G323" s="39"/>
      <c r="H323" s="39"/>
      <c r="I323" s="39"/>
      <c r="J323" s="39"/>
      <c r="K323" s="39"/>
    </row>
    <row r="324" spans="1:11" x14ac:dyDescent="0.2">
      <c r="A324" s="39"/>
      <c r="B324" s="39"/>
      <c r="C324" s="39"/>
      <c r="D324" s="39"/>
      <c r="E324" s="39"/>
      <c r="F324" s="39"/>
      <c r="G324" s="39"/>
      <c r="H324" s="39"/>
      <c r="I324" s="39"/>
      <c r="J324" s="39"/>
      <c r="K324" s="39"/>
    </row>
    <row r="325" spans="1:11" x14ac:dyDescent="0.2">
      <c r="A325" s="39"/>
      <c r="B325" s="39"/>
      <c r="C325" s="39"/>
      <c r="D325" s="39"/>
      <c r="E325" s="39"/>
      <c r="F325" s="39"/>
      <c r="G325" s="39"/>
      <c r="H325" s="39"/>
      <c r="I325" s="39"/>
      <c r="J325" s="39"/>
      <c r="K325" s="39"/>
    </row>
    <row r="326" spans="1:11" x14ac:dyDescent="0.2">
      <c r="A326" s="39"/>
      <c r="B326" s="39"/>
      <c r="C326" s="39"/>
      <c r="D326" s="39"/>
      <c r="E326" s="39"/>
      <c r="F326" s="39"/>
      <c r="G326" s="39"/>
      <c r="H326" s="39"/>
      <c r="I326" s="39"/>
      <c r="J326" s="39"/>
      <c r="K326" s="39"/>
    </row>
    <row r="327" spans="1:11" x14ac:dyDescent="0.2">
      <c r="A327" s="39"/>
      <c r="B327" s="39"/>
      <c r="C327" s="39"/>
      <c r="D327" s="39"/>
      <c r="E327" s="39"/>
      <c r="F327" s="39"/>
      <c r="G327" s="39"/>
      <c r="H327" s="39"/>
      <c r="I327" s="39"/>
      <c r="J327" s="39"/>
      <c r="K327" s="39"/>
    </row>
    <row r="328" spans="1:11" x14ac:dyDescent="0.2">
      <c r="A328" s="39"/>
      <c r="B328" s="39"/>
      <c r="C328" s="39"/>
      <c r="D328" s="39"/>
      <c r="E328" s="39"/>
      <c r="F328" s="39"/>
      <c r="G328" s="39"/>
      <c r="H328" s="39"/>
      <c r="I328" s="39"/>
      <c r="J328" s="39"/>
      <c r="K328" s="39"/>
    </row>
    <row r="329" spans="1:11" x14ac:dyDescent="0.2">
      <c r="A329" s="39"/>
      <c r="B329" s="39"/>
      <c r="C329" s="39"/>
      <c r="D329" s="39"/>
      <c r="E329" s="39"/>
      <c r="F329" s="39"/>
      <c r="G329" s="39"/>
      <c r="H329" s="39"/>
      <c r="I329" s="39"/>
      <c r="J329" s="39"/>
      <c r="K329" s="39"/>
    </row>
    <row r="330" spans="1:11" x14ac:dyDescent="0.2">
      <c r="A330" s="39"/>
      <c r="B330" s="39"/>
      <c r="C330" s="39"/>
      <c r="D330" s="39"/>
      <c r="E330" s="39"/>
      <c r="F330" s="39"/>
      <c r="G330" s="39"/>
      <c r="H330" s="39"/>
      <c r="I330" s="39"/>
      <c r="J330" s="39"/>
      <c r="K330" s="39"/>
    </row>
    <row r="331" spans="1:11" x14ac:dyDescent="0.2">
      <c r="A331" s="39"/>
      <c r="B331" s="39"/>
      <c r="C331" s="39"/>
      <c r="D331" s="39"/>
      <c r="E331" s="39"/>
      <c r="F331" s="39"/>
      <c r="G331" s="39"/>
      <c r="H331" s="39"/>
      <c r="I331" s="39"/>
      <c r="J331" s="39"/>
      <c r="K331" s="39"/>
    </row>
    <row r="332" spans="1:11" x14ac:dyDescent="0.2">
      <c r="A332" s="39"/>
      <c r="B332" s="39"/>
      <c r="C332" s="39"/>
      <c r="D332" s="39"/>
      <c r="E332" s="39"/>
      <c r="F332" s="39"/>
      <c r="G332" s="39"/>
      <c r="H332" s="39"/>
      <c r="I332" s="39"/>
      <c r="J332" s="39"/>
      <c r="K332" s="39"/>
    </row>
    <row r="333" spans="1:11" x14ac:dyDescent="0.2">
      <c r="A333" s="39"/>
      <c r="B333" s="39"/>
      <c r="C333" s="39"/>
      <c r="D333" s="39"/>
      <c r="E333" s="39"/>
      <c r="F333" s="39"/>
      <c r="G333" s="39"/>
      <c r="H333" s="39"/>
      <c r="I333" s="39"/>
      <c r="J333" s="39"/>
      <c r="K333" s="39"/>
    </row>
    <row r="334" spans="1:11" x14ac:dyDescent="0.2">
      <c r="A334" s="39"/>
      <c r="B334" s="39"/>
      <c r="C334" s="39"/>
      <c r="D334" s="39"/>
      <c r="E334" s="39"/>
      <c r="F334" s="39"/>
      <c r="G334" s="39"/>
      <c r="H334" s="39"/>
      <c r="I334" s="39"/>
      <c r="J334" s="39"/>
      <c r="K334" s="39"/>
    </row>
    <row r="335" spans="1:11" x14ac:dyDescent="0.2">
      <c r="A335" s="39"/>
      <c r="B335" s="39"/>
      <c r="C335" s="39"/>
      <c r="D335" s="39"/>
      <c r="E335" s="39"/>
      <c r="F335" s="39"/>
      <c r="G335" s="39"/>
      <c r="H335" s="39"/>
      <c r="I335" s="39"/>
      <c r="J335" s="39"/>
      <c r="K335" s="39"/>
    </row>
    <row r="336" spans="1:11" x14ac:dyDescent="0.2">
      <c r="A336" s="39"/>
      <c r="B336" s="39"/>
      <c r="C336" s="39"/>
      <c r="D336" s="39"/>
      <c r="E336" s="39"/>
      <c r="F336" s="39"/>
      <c r="G336" s="39"/>
      <c r="H336" s="39"/>
      <c r="I336" s="39"/>
      <c r="J336" s="39"/>
      <c r="K336" s="39"/>
    </row>
    <row r="337" spans="1:11" x14ac:dyDescent="0.2">
      <c r="A337" s="39"/>
      <c r="B337" s="39"/>
      <c r="C337" s="39"/>
      <c r="D337" s="39"/>
      <c r="E337" s="39"/>
      <c r="F337" s="39"/>
      <c r="G337" s="39"/>
      <c r="H337" s="39"/>
      <c r="I337" s="39"/>
      <c r="J337" s="39"/>
      <c r="K337" s="39"/>
    </row>
    <row r="338" spans="1:11" x14ac:dyDescent="0.2">
      <c r="A338" s="39"/>
      <c r="B338" s="39"/>
      <c r="C338" s="39"/>
      <c r="D338" s="39"/>
      <c r="E338" s="39"/>
      <c r="F338" s="39"/>
      <c r="G338" s="39"/>
      <c r="H338" s="39"/>
      <c r="I338" s="39"/>
      <c r="J338" s="39"/>
      <c r="K338" s="39"/>
    </row>
    <row r="339" spans="1:11" x14ac:dyDescent="0.2">
      <c r="A339" s="39"/>
      <c r="B339" s="39"/>
      <c r="C339" s="39"/>
      <c r="D339" s="39"/>
      <c r="E339" s="39"/>
      <c r="F339" s="39"/>
      <c r="G339" s="39"/>
      <c r="H339" s="39"/>
      <c r="I339" s="39"/>
      <c r="J339" s="39"/>
      <c r="K339" s="39"/>
    </row>
    <row r="340" spans="1:11" x14ac:dyDescent="0.2">
      <c r="A340" s="39"/>
      <c r="B340" s="39"/>
      <c r="C340" s="39"/>
      <c r="D340" s="39"/>
      <c r="E340" s="39"/>
      <c r="F340" s="39"/>
      <c r="G340" s="39"/>
      <c r="H340" s="39"/>
      <c r="I340" s="39"/>
      <c r="J340" s="39"/>
      <c r="K340" s="39"/>
    </row>
    <row r="341" spans="1:11" x14ac:dyDescent="0.2">
      <c r="A341" s="39"/>
      <c r="B341" s="39"/>
      <c r="C341" s="39"/>
      <c r="D341" s="39"/>
      <c r="E341" s="39"/>
      <c r="F341" s="39"/>
      <c r="G341" s="39"/>
      <c r="H341" s="39"/>
      <c r="I341" s="39"/>
      <c r="J341" s="39"/>
      <c r="K341" s="39"/>
    </row>
    <row r="342" spans="1:11" x14ac:dyDescent="0.2">
      <c r="A342" s="39"/>
      <c r="B342" s="39"/>
      <c r="C342" s="39"/>
      <c r="D342" s="39"/>
      <c r="E342" s="39"/>
      <c r="F342" s="39"/>
      <c r="G342" s="39"/>
      <c r="H342" s="39"/>
      <c r="I342" s="39"/>
      <c r="J342" s="39"/>
      <c r="K342" s="39"/>
    </row>
    <row r="343" spans="1:11" x14ac:dyDescent="0.2">
      <c r="A343" s="39"/>
      <c r="B343" s="39"/>
      <c r="C343" s="39"/>
      <c r="D343" s="39"/>
      <c r="E343" s="39"/>
      <c r="F343" s="39"/>
      <c r="G343" s="39"/>
      <c r="H343" s="39"/>
      <c r="I343" s="39"/>
      <c r="J343" s="39"/>
      <c r="K343" s="39"/>
    </row>
    <row r="344" spans="1:11" x14ac:dyDescent="0.2">
      <c r="A344" s="39"/>
      <c r="B344" s="39"/>
      <c r="C344" s="39"/>
      <c r="D344" s="39"/>
      <c r="E344" s="39"/>
      <c r="F344" s="39"/>
      <c r="G344" s="39"/>
      <c r="H344" s="39"/>
      <c r="I344" s="39"/>
      <c r="J344" s="39"/>
      <c r="K344" s="39"/>
    </row>
    <row r="345" spans="1:11" x14ac:dyDescent="0.2">
      <c r="A345" s="39"/>
      <c r="B345" s="39"/>
      <c r="C345" s="39"/>
      <c r="D345" s="39"/>
      <c r="E345" s="39"/>
      <c r="F345" s="39"/>
      <c r="G345" s="39"/>
      <c r="H345" s="39"/>
      <c r="I345" s="39"/>
      <c r="J345" s="39"/>
      <c r="K345" s="39"/>
    </row>
    <row r="346" spans="1:11" x14ac:dyDescent="0.2">
      <c r="A346" s="39"/>
      <c r="B346" s="39"/>
      <c r="C346" s="39"/>
      <c r="D346" s="39"/>
      <c r="E346" s="39"/>
      <c r="F346" s="39"/>
      <c r="G346" s="39"/>
      <c r="H346" s="39"/>
      <c r="I346" s="39"/>
      <c r="J346" s="39"/>
      <c r="K346" s="39"/>
    </row>
    <row r="347" spans="1:11" x14ac:dyDescent="0.2">
      <c r="A347" s="39"/>
      <c r="B347" s="39"/>
      <c r="C347" s="39"/>
      <c r="D347" s="39"/>
      <c r="E347" s="39"/>
      <c r="F347" s="39"/>
      <c r="G347" s="39"/>
      <c r="H347" s="39"/>
      <c r="I347" s="39"/>
      <c r="J347" s="39"/>
      <c r="K347" s="39"/>
    </row>
    <row r="348" spans="1:11" x14ac:dyDescent="0.2">
      <c r="A348" s="39"/>
      <c r="B348" s="39"/>
      <c r="C348" s="39"/>
      <c r="D348" s="39"/>
      <c r="E348" s="39"/>
      <c r="F348" s="39"/>
      <c r="G348" s="39"/>
      <c r="H348" s="39"/>
      <c r="I348" s="39"/>
      <c r="J348" s="39"/>
      <c r="K348" s="39"/>
    </row>
    <row r="349" spans="1:11" x14ac:dyDescent="0.2">
      <c r="A349" s="39"/>
      <c r="B349" s="39"/>
      <c r="C349" s="39"/>
      <c r="D349" s="39"/>
      <c r="E349" s="39"/>
      <c r="F349" s="39"/>
      <c r="G349" s="39"/>
      <c r="H349" s="39"/>
      <c r="I349" s="39"/>
      <c r="J349" s="39"/>
      <c r="K349" s="39"/>
    </row>
    <row r="350" spans="1:11" x14ac:dyDescent="0.2">
      <c r="A350" s="39"/>
      <c r="B350" s="39"/>
      <c r="C350" s="39"/>
      <c r="D350" s="39"/>
      <c r="E350" s="39"/>
      <c r="F350" s="39"/>
      <c r="G350" s="39"/>
      <c r="H350" s="39"/>
      <c r="I350" s="39"/>
      <c r="J350" s="39"/>
      <c r="K350" s="39"/>
    </row>
    <row r="351" spans="1:11" x14ac:dyDescent="0.2">
      <c r="A351" s="39"/>
      <c r="B351" s="39"/>
      <c r="C351" s="39"/>
      <c r="D351" s="39"/>
      <c r="E351" s="39"/>
      <c r="F351" s="39"/>
      <c r="G351" s="39"/>
      <c r="H351" s="39"/>
      <c r="I351" s="39"/>
      <c r="J351" s="39"/>
      <c r="K351" s="39"/>
    </row>
    <row r="352" spans="1:11" x14ac:dyDescent="0.2">
      <c r="A352" s="39"/>
      <c r="B352" s="39"/>
      <c r="C352" s="39"/>
      <c r="D352" s="39"/>
      <c r="E352" s="39"/>
      <c r="F352" s="39"/>
      <c r="G352" s="39"/>
      <c r="H352" s="39"/>
      <c r="I352" s="39"/>
      <c r="J352" s="39"/>
      <c r="K352" s="39"/>
    </row>
    <row r="353" spans="1:11" x14ac:dyDescent="0.2">
      <c r="A353" s="39"/>
      <c r="B353" s="39"/>
      <c r="C353" s="39"/>
      <c r="D353" s="39"/>
      <c r="E353" s="39"/>
      <c r="F353" s="39"/>
      <c r="G353" s="39"/>
      <c r="H353" s="39"/>
      <c r="I353" s="39"/>
      <c r="J353" s="39"/>
      <c r="K353" s="39"/>
    </row>
    <row r="354" spans="1:11" x14ac:dyDescent="0.2">
      <c r="A354" s="39"/>
      <c r="B354" s="39"/>
      <c r="C354" s="39"/>
      <c r="D354" s="39"/>
      <c r="E354" s="39"/>
      <c r="F354" s="39"/>
      <c r="G354" s="39"/>
      <c r="H354" s="39"/>
      <c r="I354" s="39"/>
      <c r="J354" s="39"/>
      <c r="K354" s="39"/>
    </row>
    <row r="355" spans="1:11" x14ac:dyDescent="0.2">
      <c r="A355" s="39"/>
      <c r="B355" s="39"/>
      <c r="C355" s="39"/>
      <c r="D355" s="39"/>
      <c r="E355" s="39"/>
      <c r="F355" s="39"/>
      <c r="G355" s="39"/>
      <c r="H355" s="39"/>
      <c r="I355" s="39"/>
      <c r="J355" s="39"/>
      <c r="K355" s="39"/>
    </row>
    <row r="356" spans="1:11" x14ac:dyDescent="0.2">
      <c r="A356" s="39"/>
      <c r="B356" s="39"/>
      <c r="C356" s="39"/>
      <c r="D356" s="39"/>
      <c r="E356" s="39"/>
      <c r="F356" s="39"/>
      <c r="G356" s="39"/>
      <c r="H356" s="39"/>
      <c r="I356" s="39"/>
      <c r="J356" s="39"/>
      <c r="K356" s="39"/>
    </row>
    <row r="357" spans="1:11" x14ac:dyDescent="0.2">
      <c r="A357" s="39"/>
      <c r="B357" s="39"/>
      <c r="C357" s="39"/>
      <c r="D357" s="39"/>
      <c r="E357" s="39"/>
      <c r="F357" s="39"/>
      <c r="G357" s="39"/>
      <c r="H357" s="39"/>
      <c r="I357" s="39"/>
      <c r="J357" s="39"/>
      <c r="K357" s="39"/>
    </row>
    <row r="358" spans="1:11" x14ac:dyDescent="0.2">
      <c r="A358" s="39"/>
      <c r="B358" s="39"/>
      <c r="C358" s="39"/>
      <c r="D358" s="39"/>
      <c r="E358" s="39"/>
      <c r="F358" s="39"/>
      <c r="G358" s="39"/>
      <c r="H358" s="39"/>
      <c r="I358" s="39"/>
      <c r="J358" s="39"/>
      <c r="K358" s="39"/>
    </row>
    <row r="359" spans="1:11" x14ac:dyDescent="0.2">
      <c r="A359" s="39"/>
      <c r="B359" s="39"/>
      <c r="C359" s="39"/>
      <c r="D359" s="39"/>
      <c r="E359" s="39"/>
      <c r="F359" s="39"/>
      <c r="G359" s="39"/>
      <c r="H359" s="39"/>
      <c r="I359" s="39"/>
      <c r="J359" s="39"/>
      <c r="K359" s="39"/>
    </row>
    <row r="360" spans="1:11" x14ac:dyDescent="0.2">
      <c r="A360" s="39"/>
      <c r="B360" s="39"/>
      <c r="C360" s="39"/>
      <c r="D360" s="39"/>
      <c r="E360" s="39"/>
      <c r="F360" s="39"/>
      <c r="G360" s="39"/>
      <c r="H360" s="39"/>
      <c r="I360" s="39"/>
      <c r="J360" s="39"/>
      <c r="K360" s="39"/>
    </row>
    <row r="361" spans="1:11" x14ac:dyDescent="0.2">
      <c r="A361" s="39"/>
      <c r="B361" s="39"/>
      <c r="C361" s="39"/>
      <c r="D361" s="39"/>
      <c r="E361" s="39"/>
      <c r="F361" s="39"/>
      <c r="G361" s="39"/>
      <c r="H361" s="39"/>
      <c r="I361" s="39"/>
      <c r="J361" s="39"/>
      <c r="K361" s="39"/>
    </row>
    <row r="362" spans="1:11" x14ac:dyDescent="0.2">
      <c r="A362" s="39"/>
      <c r="B362" s="39"/>
      <c r="C362" s="39"/>
      <c r="D362" s="39"/>
      <c r="E362" s="39"/>
      <c r="F362" s="39"/>
      <c r="G362" s="39"/>
      <c r="H362" s="39"/>
      <c r="I362" s="39"/>
      <c r="J362" s="39"/>
      <c r="K362" s="39"/>
    </row>
    <row r="363" spans="1:11" x14ac:dyDescent="0.2">
      <c r="A363" s="39"/>
      <c r="B363" s="39"/>
      <c r="C363" s="39"/>
      <c r="D363" s="39"/>
      <c r="E363" s="39"/>
      <c r="F363" s="39"/>
      <c r="G363" s="39"/>
      <c r="H363" s="39"/>
      <c r="I363" s="39"/>
      <c r="J363" s="39"/>
      <c r="K363" s="39"/>
    </row>
    <row r="364" spans="1:11" x14ac:dyDescent="0.2">
      <c r="A364" s="39"/>
      <c r="B364" s="39"/>
      <c r="C364" s="39"/>
      <c r="D364" s="39"/>
      <c r="E364" s="39"/>
      <c r="F364" s="39"/>
      <c r="G364" s="39"/>
      <c r="H364" s="39"/>
      <c r="I364" s="39"/>
      <c r="J364" s="39"/>
      <c r="K364" s="39"/>
    </row>
    <row r="365" spans="1:11" x14ac:dyDescent="0.2">
      <c r="A365" s="39"/>
      <c r="B365" s="39"/>
      <c r="C365" s="39"/>
      <c r="D365" s="39"/>
      <c r="E365" s="39"/>
      <c r="F365" s="39"/>
      <c r="G365" s="39"/>
      <c r="H365" s="39"/>
      <c r="I365" s="39"/>
      <c r="J365" s="39"/>
      <c r="K365" s="39"/>
    </row>
    <row r="366" spans="1:11" x14ac:dyDescent="0.2">
      <c r="A366" s="39"/>
      <c r="B366" s="39"/>
      <c r="C366" s="39"/>
      <c r="D366" s="39"/>
      <c r="E366" s="39"/>
      <c r="F366" s="39"/>
      <c r="G366" s="39"/>
      <c r="H366" s="39"/>
      <c r="I366" s="39"/>
      <c r="J366" s="39"/>
      <c r="K366" s="39"/>
    </row>
    <row r="367" spans="1:11" x14ac:dyDescent="0.2">
      <c r="A367" s="39"/>
      <c r="B367" s="39"/>
      <c r="C367" s="39"/>
      <c r="D367" s="39"/>
      <c r="E367" s="39"/>
      <c r="F367" s="39"/>
      <c r="G367" s="39"/>
      <c r="H367" s="39"/>
      <c r="I367" s="39"/>
      <c r="J367" s="39"/>
      <c r="K367" s="39"/>
    </row>
    <row r="368" spans="1:11" x14ac:dyDescent="0.2">
      <c r="A368" s="39"/>
      <c r="B368" s="39"/>
      <c r="C368" s="39"/>
      <c r="D368" s="39"/>
      <c r="E368" s="39"/>
      <c r="F368" s="39"/>
      <c r="G368" s="39"/>
      <c r="H368" s="39"/>
      <c r="I368" s="39"/>
      <c r="J368" s="39"/>
      <c r="K368" s="39"/>
    </row>
    <row r="369" spans="1:11" x14ac:dyDescent="0.2">
      <c r="A369" s="39"/>
      <c r="B369" s="39"/>
      <c r="C369" s="39"/>
      <c r="D369" s="39"/>
      <c r="E369" s="39"/>
      <c r="F369" s="39"/>
      <c r="G369" s="39"/>
      <c r="H369" s="39"/>
      <c r="I369" s="39"/>
      <c r="J369" s="39"/>
      <c r="K369" s="39"/>
    </row>
    <row r="370" spans="1:11" x14ac:dyDescent="0.2">
      <c r="A370" s="39"/>
      <c r="B370" s="39"/>
      <c r="C370" s="39"/>
      <c r="D370" s="39"/>
      <c r="E370" s="39"/>
      <c r="F370" s="39"/>
      <c r="G370" s="39"/>
      <c r="H370" s="39"/>
      <c r="I370" s="39"/>
      <c r="J370" s="39"/>
      <c r="K370" s="39"/>
    </row>
    <row r="371" spans="1:11" x14ac:dyDescent="0.2">
      <c r="A371" s="39"/>
      <c r="B371" s="39"/>
      <c r="C371" s="39"/>
      <c r="D371" s="39"/>
      <c r="E371" s="39"/>
      <c r="F371" s="39"/>
      <c r="G371" s="39"/>
      <c r="H371" s="39"/>
      <c r="I371" s="39"/>
      <c r="J371" s="39"/>
      <c r="K371" s="39"/>
    </row>
    <row r="372" spans="1:11" x14ac:dyDescent="0.2">
      <c r="A372" s="39"/>
      <c r="B372" s="39"/>
      <c r="C372" s="39"/>
      <c r="D372" s="39"/>
      <c r="E372" s="39"/>
      <c r="F372" s="39"/>
      <c r="G372" s="39"/>
      <c r="H372" s="39"/>
      <c r="I372" s="39"/>
      <c r="J372" s="39"/>
      <c r="K372" s="39"/>
    </row>
    <row r="373" spans="1:11" x14ac:dyDescent="0.2">
      <c r="A373" s="39"/>
      <c r="B373" s="39"/>
      <c r="C373" s="39"/>
      <c r="D373" s="39"/>
      <c r="E373" s="39"/>
      <c r="F373" s="39"/>
      <c r="G373" s="39"/>
      <c r="H373" s="39"/>
      <c r="I373" s="39"/>
      <c r="J373" s="39"/>
      <c r="K373" s="39"/>
    </row>
    <row r="374" spans="1:11" x14ac:dyDescent="0.2">
      <c r="A374" s="39"/>
      <c r="B374" s="39"/>
      <c r="C374" s="39"/>
      <c r="D374" s="39"/>
      <c r="E374" s="39"/>
      <c r="F374" s="39"/>
      <c r="G374" s="39"/>
      <c r="H374" s="39"/>
      <c r="I374" s="39"/>
      <c r="J374" s="39"/>
      <c r="K374" s="39"/>
    </row>
    <row r="375" spans="1:11" x14ac:dyDescent="0.2">
      <c r="A375" s="39"/>
      <c r="B375" s="39"/>
      <c r="C375" s="39"/>
      <c r="D375" s="39"/>
      <c r="E375" s="39"/>
      <c r="F375" s="39"/>
      <c r="G375" s="39"/>
      <c r="H375" s="39"/>
      <c r="I375" s="39"/>
      <c r="J375" s="39"/>
      <c r="K375" s="39"/>
    </row>
    <row r="376" spans="1:11" x14ac:dyDescent="0.2">
      <c r="A376" s="39"/>
      <c r="B376" s="39"/>
      <c r="C376" s="39"/>
      <c r="D376" s="39"/>
      <c r="E376" s="39"/>
      <c r="F376" s="39"/>
      <c r="G376" s="39"/>
      <c r="H376" s="39"/>
      <c r="I376" s="39"/>
      <c r="J376" s="39"/>
      <c r="K376" s="39"/>
    </row>
    <row r="377" spans="1:11" x14ac:dyDescent="0.2">
      <c r="A377" s="39"/>
      <c r="B377" s="39"/>
      <c r="C377" s="39"/>
      <c r="D377" s="39"/>
      <c r="E377" s="39"/>
      <c r="F377" s="39"/>
      <c r="G377" s="39"/>
      <c r="H377" s="39"/>
      <c r="I377" s="39"/>
      <c r="J377" s="39"/>
      <c r="K377" s="39"/>
    </row>
    <row r="378" spans="1:11" x14ac:dyDescent="0.2">
      <c r="A378" s="39"/>
      <c r="B378" s="39"/>
      <c r="C378" s="39"/>
      <c r="D378" s="39"/>
      <c r="E378" s="39"/>
      <c r="F378" s="39"/>
      <c r="G378" s="39"/>
      <c r="H378" s="39"/>
      <c r="I378" s="39"/>
      <c r="J378" s="39"/>
      <c r="K378" s="39"/>
    </row>
    <row r="379" spans="1:11" x14ac:dyDescent="0.2">
      <c r="A379" s="39"/>
      <c r="B379" s="39"/>
      <c r="C379" s="39"/>
      <c r="D379" s="39"/>
      <c r="E379" s="39"/>
      <c r="F379" s="39"/>
      <c r="G379" s="39"/>
      <c r="H379" s="39"/>
      <c r="I379" s="39"/>
      <c r="J379" s="39"/>
      <c r="K379" s="39"/>
    </row>
    <row r="380" spans="1:11" x14ac:dyDescent="0.2">
      <c r="A380" s="39"/>
      <c r="B380" s="39"/>
      <c r="C380" s="39"/>
      <c r="D380" s="39"/>
      <c r="E380" s="39"/>
      <c r="F380" s="39"/>
      <c r="G380" s="39"/>
      <c r="H380" s="39"/>
      <c r="I380" s="39"/>
      <c r="J380" s="39"/>
      <c r="K380" s="39"/>
    </row>
    <row r="381" spans="1:11" x14ac:dyDescent="0.2">
      <c r="A381" s="39"/>
      <c r="B381" s="39"/>
      <c r="C381" s="39"/>
      <c r="D381" s="39"/>
      <c r="E381" s="39"/>
      <c r="F381" s="39"/>
      <c r="G381" s="39"/>
      <c r="H381" s="39"/>
      <c r="I381" s="39"/>
      <c r="J381" s="39"/>
      <c r="K381" s="39"/>
    </row>
    <row r="382" spans="1:11" x14ac:dyDescent="0.2">
      <c r="A382" s="39"/>
      <c r="B382" s="39"/>
      <c r="C382" s="39"/>
      <c r="D382" s="39"/>
      <c r="E382" s="39"/>
      <c r="F382" s="39"/>
      <c r="G382" s="39"/>
      <c r="H382" s="39"/>
      <c r="I382" s="39"/>
      <c r="J382" s="39"/>
      <c r="K382" s="39"/>
    </row>
    <row r="383" spans="1:11" x14ac:dyDescent="0.2">
      <c r="A383" s="39"/>
      <c r="B383" s="39"/>
      <c r="C383" s="39"/>
      <c r="D383" s="39"/>
      <c r="E383" s="39"/>
      <c r="F383" s="39"/>
      <c r="G383" s="39"/>
      <c r="H383" s="39"/>
      <c r="I383" s="39"/>
      <c r="J383" s="39"/>
      <c r="K383" s="39"/>
    </row>
    <row r="384" spans="1:11" x14ac:dyDescent="0.2">
      <c r="A384" s="39"/>
      <c r="B384" s="39"/>
      <c r="C384" s="39"/>
      <c r="D384" s="39"/>
      <c r="E384" s="39"/>
      <c r="F384" s="39"/>
      <c r="G384" s="39"/>
      <c r="H384" s="39"/>
      <c r="I384" s="39"/>
      <c r="J384" s="39"/>
      <c r="K384" s="39"/>
    </row>
    <row r="385" spans="1:11" x14ac:dyDescent="0.2">
      <c r="A385" s="39"/>
      <c r="B385" s="39"/>
      <c r="C385" s="39"/>
      <c r="D385" s="39"/>
      <c r="E385" s="39"/>
      <c r="F385" s="39"/>
      <c r="G385" s="39"/>
      <c r="H385" s="39"/>
      <c r="I385" s="39"/>
      <c r="J385" s="39"/>
      <c r="K385" s="39"/>
    </row>
    <row r="386" spans="1:11" x14ac:dyDescent="0.2">
      <c r="A386" s="39"/>
      <c r="B386" s="39"/>
      <c r="C386" s="39"/>
      <c r="D386" s="39"/>
      <c r="E386" s="39"/>
      <c r="F386" s="39"/>
      <c r="G386" s="39"/>
      <c r="H386" s="39"/>
      <c r="I386" s="39"/>
      <c r="J386" s="39"/>
      <c r="K386" s="39"/>
    </row>
    <row r="387" spans="1:11" x14ac:dyDescent="0.2">
      <c r="A387" s="39"/>
      <c r="B387" s="39"/>
      <c r="C387" s="39"/>
      <c r="D387" s="39"/>
      <c r="E387" s="39"/>
      <c r="F387" s="39"/>
      <c r="G387" s="39"/>
      <c r="H387" s="39"/>
      <c r="I387" s="39"/>
      <c r="J387" s="39"/>
      <c r="K387" s="39"/>
    </row>
    <row r="388" spans="1:11" x14ac:dyDescent="0.2">
      <c r="A388" s="39"/>
      <c r="B388" s="39"/>
      <c r="C388" s="39"/>
      <c r="D388" s="39"/>
      <c r="E388" s="39"/>
      <c r="F388" s="39"/>
      <c r="G388" s="39"/>
      <c r="H388" s="39"/>
      <c r="I388" s="39"/>
      <c r="J388" s="39"/>
      <c r="K388" s="39"/>
    </row>
    <row r="389" spans="1:11" x14ac:dyDescent="0.2">
      <c r="A389" s="39"/>
      <c r="B389" s="39"/>
      <c r="C389" s="39"/>
      <c r="D389" s="39"/>
      <c r="E389" s="39"/>
      <c r="F389" s="39"/>
      <c r="G389" s="39"/>
      <c r="H389" s="39"/>
      <c r="I389" s="39"/>
      <c r="J389" s="39"/>
      <c r="K389" s="39"/>
    </row>
    <row r="390" spans="1:11" x14ac:dyDescent="0.2">
      <c r="A390" s="39"/>
      <c r="B390" s="39"/>
      <c r="C390" s="39"/>
      <c r="D390" s="39"/>
      <c r="E390" s="39"/>
      <c r="F390" s="39"/>
      <c r="G390" s="39"/>
      <c r="H390" s="39"/>
      <c r="I390" s="39"/>
      <c r="J390" s="39"/>
      <c r="K390" s="39"/>
    </row>
    <row r="391" spans="1:11" x14ac:dyDescent="0.2">
      <c r="A391" s="39"/>
      <c r="B391" s="39"/>
      <c r="C391" s="39"/>
      <c r="D391" s="39"/>
      <c r="E391" s="39"/>
      <c r="F391" s="39"/>
      <c r="G391" s="39"/>
      <c r="H391" s="39"/>
      <c r="I391" s="39"/>
      <c r="J391" s="39"/>
      <c r="K391" s="39"/>
    </row>
    <row r="392" spans="1:11" x14ac:dyDescent="0.2">
      <c r="A392" s="39"/>
      <c r="B392" s="39"/>
      <c r="C392" s="39"/>
      <c r="D392" s="39"/>
      <c r="E392" s="39"/>
      <c r="F392" s="39"/>
      <c r="G392" s="39"/>
      <c r="H392" s="39"/>
      <c r="I392" s="39"/>
      <c r="J392" s="39"/>
      <c r="K392" s="39"/>
    </row>
    <row r="393" spans="1:11" x14ac:dyDescent="0.2">
      <c r="A393" s="39"/>
      <c r="B393" s="39"/>
      <c r="C393" s="39"/>
      <c r="D393" s="39"/>
      <c r="E393" s="39"/>
      <c r="F393" s="39"/>
      <c r="G393" s="39"/>
      <c r="H393" s="39"/>
      <c r="I393" s="39"/>
      <c r="J393" s="39"/>
      <c r="K393" s="39"/>
    </row>
    <row r="394" spans="1:11" x14ac:dyDescent="0.2">
      <c r="A394" s="39"/>
      <c r="B394" s="39"/>
      <c r="C394" s="39"/>
      <c r="D394" s="39"/>
      <c r="E394" s="39"/>
      <c r="F394" s="39"/>
      <c r="G394" s="39"/>
      <c r="H394" s="39"/>
      <c r="I394" s="39"/>
      <c r="J394" s="39"/>
      <c r="K394" s="39"/>
    </row>
    <row r="395" spans="1:11" x14ac:dyDescent="0.2">
      <c r="A395" s="39"/>
      <c r="B395" s="39"/>
      <c r="C395" s="39"/>
      <c r="D395" s="39"/>
      <c r="E395" s="39"/>
      <c r="F395" s="39"/>
      <c r="G395" s="39"/>
      <c r="H395" s="39"/>
      <c r="I395" s="39"/>
      <c r="J395" s="39"/>
      <c r="K395" s="39"/>
    </row>
    <row r="396" spans="1:11" x14ac:dyDescent="0.2">
      <c r="A396" s="39"/>
      <c r="B396" s="39"/>
      <c r="C396" s="39"/>
      <c r="D396" s="39"/>
      <c r="E396" s="39"/>
      <c r="F396" s="39"/>
      <c r="G396" s="39"/>
      <c r="H396" s="39"/>
      <c r="I396" s="39"/>
      <c r="J396" s="39"/>
      <c r="K396" s="39"/>
    </row>
    <row r="397" spans="1:11" x14ac:dyDescent="0.2">
      <c r="A397" s="39"/>
      <c r="B397" s="39"/>
      <c r="C397" s="39"/>
      <c r="D397" s="39"/>
      <c r="E397" s="39"/>
      <c r="F397" s="39"/>
      <c r="G397" s="39"/>
      <c r="H397" s="39"/>
      <c r="I397" s="39"/>
      <c r="J397" s="39"/>
      <c r="K397" s="39"/>
    </row>
    <row r="398" spans="1:11" x14ac:dyDescent="0.2">
      <c r="A398" s="39"/>
      <c r="B398" s="39"/>
      <c r="C398" s="39"/>
      <c r="D398" s="39"/>
      <c r="E398" s="39"/>
      <c r="F398" s="39"/>
      <c r="G398" s="39"/>
      <c r="H398" s="39"/>
      <c r="I398" s="39"/>
      <c r="J398" s="39"/>
      <c r="K398" s="39"/>
    </row>
    <row r="399" spans="1:11" x14ac:dyDescent="0.2">
      <c r="A399" s="39"/>
      <c r="B399" s="39"/>
      <c r="C399" s="39"/>
      <c r="D399" s="39"/>
      <c r="E399" s="39"/>
      <c r="F399" s="39"/>
      <c r="G399" s="39"/>
      <c r="H399" s="39"/>
      <c r="I399" s="39"/>
      <c r="J399" s="39"/>
      <c r="K399" s="39"/>
    </row>
    <row r="400" spans="1:11" x14ac:dyDescent="0.2">
      <c r="A400" s="39"/>
      <c r="B400" s="39"/>
      <c r="C400" s="39"/>
      <c r="D400" s="39"/>
      <c r="E400" s="39"/>
      <c r="F400" s="39"/>
      <c r="G400" s="39"/>
      <c r="H400" s="39"/>
      <c r="I400" s="39"/>
      <c r="J400" s="39"/>
      <c r="K400" s="39"/>
    </row>
    <row r="401" spans="1:11" x14ac:dyDescent="0.2">
      <c r="A401" s="39"/>
      <c r="B401" s="39"/>
      <c r="C401" s="39"/>
      <c r="D401" s="39"/>
      <c r="E401" s="39"/>
      <c r="F401" s="39"/>
      <c r="G401" s="39"/>
      <c r="H401" s="39"/>
      <c r="I401" s="39"/>
      <c r="J401" s="39"/>
      <c r="K401" s="39"/>
    </row>
    <row r="402" spans="1:11" x14ac:dyDescent="0.2">
      <c r="A402" s="39"/>
      <c r="B402" s="39"/>
      <c r="C402" s="39"/>
      <c r="D402" s="39"/>
      <c r="E402" s="39"/>
      <c r="F402" s="39"/>
      <c r="G402" s="39"/>
      <c r="H402" s="39"/>
      <c r="I402" s="39"/>
      <c r="J402" s="39"/>
      <c r="K402" s="39"/>
    </row>
    <row r="403" spans="1:11" x14ac:dyDescent="0.2">
      <c r="A403" s="39"/>
      <c r="B403" s="39"/>
      <c r="C403" s="39"/>
      <c r="D403" s="39"/>
      <c r="E403" s="39"/>
      <c r="F403" s="39"/>
      <c r="G403" s="39"/>
      <c r="H403" s="39"/>
      <c r="I403" s="39"/>
      <c r="J403" s="39"/>
      <c r="K403" s="39"/>
    </row>
    <row r="404" spans="1:11" x14ac:dyDescent="0.2">
      <c r="A404" s="39"/>
      <c r="B404" s="39"/>
      <c r="C404" s="39"/>
      <c r="D404" s="39"/>
      <c r="E404" s="39"/>
      <c r="F404" s="39"/>
      <c r="G404" s="39"/>
      <c r="H404" s="39"/>
      <c r="I404" s="39"/>
      <c r="J404" s="39"/>
      <c r="K404" s="39"/>
    </row>
    <row r="405" spans="1:11" x14ac:dyDescent="0.2">
      <c r="A405" s="39"/>
      <c r="B405" s="39"/>
      <c r="C405" s="39"/>
      <c r="D405" s="39"/>
      <c r="E405" s="39"/>
      <c r="F405" s="39"/>
      <c r="G405" s="39"/>
      <c r="H405" s="39"/>
      <c r="I405" s="39"/>
      <c r="J405" s="39"/>
      <c r="K405" s="39"/>
    </row>
    <row r="406" spans="1:11" x14ac:dyDescent="0.2">
      <c r="A406" s="39"/>
      <c r="B406" s="39"/>
      <c r="C406" s="39"/>
      <c r="D406" s="39"/>
      <c r="E406" s="39"/>
      <c r="F406" s="39"/>
      <c r="G406" s="39"/>
      <c r="H406" s="39"/>
      <c r="I406" s="39"/>
      <c r="J406" s="39"/>
      <c r="K406" s="39"/>
    </row>
    <row r="407" spans="1:11" x14ac:dyDescent="0.2">
      <c r="A407" s="39"/>
      <c r="B407" s="39"/>
      <c r="C407" s="39"/>
      <c r="D407" s="39"/>
      <c r="E407" s="39"/>
      <c r="F407" s="39"/>
      <c r="G407" s="39"/>
      <c r="H407" s="39"/>
      <c r="I407" s="39"/>
      <c r="J407" s="39"/>
      <c r="K407" s="39"/>
    </row>
    <row r="408" spans="1:11" x14ac:dyDescent="0.2">
      <c r="A408" s="39"/>
      <c r="B408" s="39"/>
      <c r="C408" s="39"/>
      <c r="D408" s="39"/>
      <c r="E408" s="39"/>
      <c r="F408" s="39"/>
      <c r="G408" s="39"/>
      <c r="H408" s="39"/>
      <c r="I408" s="39"/>
      <c r="J408" s="39"/>
      <c r="K408" s="39"/>
    </row>
    <row r="409" spans="1:11" x14ac:dyDescent="0.2">
      <c r="A409" s="39"/>
      <c r="B409" s="39"/>
      <c r="C409" s="39"/>
      <c r="D409" s="39"/>
      <c r="E409" s="39"/>
      <c r="F409" s="39"/>
      <c r="G409" s="39"/>
      <c r="H409" s="39"/>
      <c r="I409" s="39"/>
      <c r="J409" s="39"/>
      <c r="K409" s="39"/>
    </row>
    <row r="410" spans="1:11" x14ac:dyDescent="0.2">
      <c r="A410" s="39"/>
      <c r="B410" s="39"/>
      <c r="C410" s="39"/>
      <c r="D410" s="39"/>
      <c r="E410" s="39"/>
      <c r="F410" s="39"/>
      <c r="G410" s="39"/>
      <c r="H410" s="39"/>
      <c r="I410" s="39"/>
      <c r="J410" s="39"/>
      <c r="K410" s="39"/>
    </row>
    <row r="411" spans="1:11" x14ac:dyDescent="0.2">
      <c r="A411" s="39"/>
      <c r="B411" s="39"/>
      <c r="C411" s="39"/>
      <c r="D411" s="39"/>
      <c r="E411" s="39"/>
      <c r="F411" s="39"/>
      <c r="G411" s="39"/>
      <c r="H411" s="39"/>
      <c r="I411" s="39"/>
      <c r="J411" s="39"/>
      <c r="K411" s="39"/>
    </row>
    <row r="412" spans="1:11" x14ac:dyDescent="0.2">
      <c r="A412" s="39"/>
      <c r="B412" s="39"/>
      <c r="C412" s="39"/>
      <c r="D412" s="39"/>
      <c r="E412" s="39"/>
      <c r="F412" s="39"/>
      <c r="G412" s="39"/>
      <c r="H412" s="39"/>
      <c r="I412" s="39"/>
      <c r="J412" s="39"/>
      <c r="K412" s="39"/>
    </row>
    <row r="413" spans="1:11" x14ac:dyDescent="0.2">
      <c r="A413" s="39"/>
      <c r="B413" s="39"/>
      <c r="C413" s="39"/>
      <c r="D413" s="39"/>
      <c r="E413" s="39"/>
      <c r="F413" s="39"/>
      <c r="G413" s="39"/>
      <c r="H413" s="39"/>
      <c r="I413" s="39"/>
      <c r="J413" s="39"/>
      <c r="K413" s="39"/>
    </row>
    <row r="414" spans="1:11" x14ac:dyDescent="0.2">
      <c r="A414" s="39"/>
      <c r="B414" s="39"/>
      <c r="C414" s="39"/>
      <c r="D414" s="39"/>
      <c r="E414" s="39"/>
      <c r="F414" s="39"/>
      <c r="G414" s="39"/>
      <c r="H414" s="39"/>
      <c r="I414" s="39"/>
      <c r="J414" s="39"/>
      <c r="K414" s="39"/>
    </row>
    <row r="415" spans="1:11" x14ac:dyDescent="0.2">
      <c r="A415" s="39"/>
      <c r="B415" s="39"/>
      <c r="C415" s="39"/>
      <c r="D415" s="39"/>
      <c r="E415" s="39"/>
      <c r="F415" s="39"/>
      <c r="G415" s="39"/>
      <c r="H415" s="39"/>
      <c r="I415" s="39"/>
      <c r="J415" s="39"/>
      <c r="K415" s="39"/>
    </row>
    <row r="416" spans="1:11" x14ac:dyDescent="0.2">
      <c r="A416" s="39"/>
      <c r="B416" s="39"/>
      <c r="C416" s="39"/>
      <c r="D416" s="39"/>
      <c r="E416" s="39"/>
      <c r="F416" s="39"/>
      <c r="G416" s="39"/>
      <c r="H416" s="39"/>
      <c r="I416" s="39"/>
      <c r="J416" s="39"/>
      <c r="K416" s="39"/>
    </row>
    <row r="417" spans="1:11" x14ac:dyDescent="0.2">
      <c r="A417" s="39"/>
      <c r="B417" s="39"/>
      <c r="C417" s="39"/>
      <c r="D417" s="39"/>
      <c r="E417" s="39"/>
      <c r="F417" s="39"/>
      <c r="G417" s="39"/>
      <c r="H417" s="39"/>
      <c r="I417" s="39"/>
      <c r="J417" s="39"/>
      <c r="K417" s="39"/>
    </row>
    <row r="418" spans="1:11" x14ac:dyDescent="0.2">
      <c r="A418" s="39"/>
      <c r="B418" s="39"/>
      <c r="C418" s="39"/>
      <c r="D418" s="39"/>
      <c r="E418" s="39"/>
      <c r="F418" s="39"/>
      <c r="G418" s="39"/>
      <c r="H418" s="39"/>
      <c r="I418" s="39"/>
      <c r="J418" s="39"/>
      <c r="K418" s="39"/>
    </row>
    <row r="419" spans="1:11" x14ac:dyDescent="0.2">
      <c r="A419" s="39"/>
      <c r="B419" s="39"/>
      <c r="C419" s="39"/>
      <c r="D419" s="39"/>
      <c r="E419" s="39"/>
      <c r="F419" s="39"/>
      <c r="G419" s="39"/>
      <c r="H419" s="39"/>
      <c r="I419" s="39"/>
      <c r="J419" s="39"/>
      <c r="K419" s="39"/>
    </row>
    <row r="420" spans="1:11" x14ac:dyDescent="0.2">
      <c r="A420" s="39"/>
      <c r="B420" s="39"/>
      <c r="C420" s="39"/>
      <c r="D420" s="39"/>
      <c r="E420" s="39"/>
      <c r="F420" s="39"/>
      <c r="G420" s="39"/>
      <c r="H420" s="39"/>
      <c r="I420" s="39"/>
      <c r="J420" s="39"/>
      <c r="K420" s="39"/>
    </row>
    <row r="421" spans="1:11" x14ac:dyDescent="0.2">
      <c r="A421" s="39"/>
      <c r="B421" s="39"/>
      <c r="C421" s="39"/>
      <c r="D421" s="39"/>
      <c r="E421" s="39"/>
      <c r="F421" s="39"/>
      <c r="G421" s="39"/>
      <c r="H421" s="39"/>
      <c r="I421" s="39"/>
      <c r="J421" s="39"/>
      <c r="K421" s="39"/>
    </row>
    <row r="422" spans="1:11" x14ac:dyDescent="0.2">
      <c r="A422" s="39"/>
      <c r="B422" s="39"/>
      <c r="C422" s="39"/>
      <c r="D422" s="39"/>
      <c r="E422" s="39"/>
      <c r="F422" s="39"/>
      <c r="G422" s="39"/>
      <c r="H422" s="39"/>
      <c r="I422" s="39"/>
      <c r="J422" s="39"/>
      <c r="K422" s="39"/>
    </row>
    <row r="423" spans="1:11" x14ac:dyDescent="0.2">
      <c r="A423" s="39"/>
      <c r="B423" s="39"/>
      <c r="C423" s="39"/>
      <c r="D423" s="39"/>
      <c r="E423" s="39"/>
      <c r="F423" s="39"/>
      <c r="G423" s="39"/>
      <c r="H423" s="39"/>
      <c r="I423" s="39"/>
      <c r="J423" s="39"/>
      <c r="K423" s="39"/>
    </row>
    <row r="424" spans="1:11" x14ac:dyDescent="0.2">
      <c r="A424" s="39"/>
      <c r="B424" s="39"/>
      <c r="C424" s="39"/>
      <c r="D424" s="39"/>
      <c r="E424" s="39"/>
      <c r="F424" s="39"/>
      <c r="G424" s="39"/>
      <c r="H424" s="39"/>
      <c r="I424" s="39"/>
      <c r="J424" s="39"/>
      <c r="K424" s="39"/>
    </row>
    <row r="425" spans="1:11" x14ac:dyDescent="0.2">
      <c r="A425" s="39"/>
      <c r="B425" s="39"/>
      <c r="C425" s="39"/>
      <c r="D425" s="39"/>
      <c r="E425" s="39"/>
      <c r="F425" s="39"/>
      <c r="G425" s="39"/>
      <c r="H425" s="39"/>
      <c r="I425" s="39"/>
      <c r="J425" s="39"/>
      <c r="K425" s="39"/>
    </row>
    <row r="426" spans="1:11" x14ac:dyDescent="0.2">
      <c r="A426" s="39"/>
      <c r="B426" s="39"/>
      <c r="C426" s="39"/>
      <c r="D426" s="39"/>
      <c r="E426" s="39"/>
      <c r="F426" s="39"/>
      <c r="G426" s="39"/>
      <c r="H426" s="39"/>
      <c r="I426" s="39"/>
      <c r="J426" s="39"/>
      <c r="K426" s="39"/>
    </row>
    <row r="427" spans="1:11" x14ac:dyDescent="0.2">
      <c r="A427" s="39"/>
      <c r="B427" s="39"/>
      <c r="C427" s="39"/>
      <c r="D427" s="39"/>
      <c r="E427" s="39"/>
      <c r="F427" s="39"/>
      <c r="G427" s="39"/>
      <c r="H427" s="39"/>
      <c r="I427" s="39"/>
      <c r="J427" s="39"/>
      <c r="K427" s="39"/>
    </row>
    <row r="428" spans="1:11" x14ac:dyDescent="0.2">
      <c r="A428" s="39"/>
      <c r="B428" s="39"/>
      <c r="C428" s="39"/>
      <c r="D428" s="39"/>
      <c r="E428" s="39"/>
      <c r="F428" s="39"/>
      <c r="G428" s="39"/>
      <c r="H428" s="39"/>
      <c r="I428" s="39"/>
      <c r="J428" s="39"/>
      <c r="K428" s="39"/>
    </row>
    <row r="429" spans="1:11" x14ac:dyDescent="0.2">
      <c r="A429" s="39"/>
      <c r="B429" s="39"/>
      <c r="C429" s="39"/>
      <c r="D429" s="39"/>
      <c r="E429" s="39"/>
      <c r="F429" s="39"/>
      <c r="G429" s="39"/>
      <c r="H429" s="39"/>
      <c r="I429" s="39"/>
      <c r="J429" s="39"/>
      <c r="K429" s="39"/>
    </row>
    <row r="430" spans="1:11" x14ac:dyDescent="0.2">
      <c r="A430" s="39"/>
      <c r="B430" s="39"/>
      <c r="C430" s="39"/>
      <c r="D430" s="39"/>
      <c r="E430" s="39"/>
      <c r="F430" s="39"/>
      <c r="G430" s="39"/>
      <c r="H430" s="39"/>
      <c r="I430" s="39"/>
      <c r="J430" s="39"/>
      <c r="K430" s="39"/>
    </row>
    <row r="431" spans="1:11" x14ac:dyDescent="0.2">
      <c r="A431" s="39"/>
      <c r="B431" s="39"/>
      <c r="C431" s="39"/>
      <c r="D431" s="39"/>
      <c r="E431" s="39"/>
      <c r="F431" s="39"/>
      <c r="G431" s="39"/>
      <c r="H431" s="39"/>
      <c r="I431" s="39"/>
      <c r="J431" s="39"/>
      <c r="K431" s="39"/>
    </row>
    <row r="432" spans="1:11" x14ac:dyDescent="0.2">
      <c r="A432" s="39"/>
      <c r="B432" s="39"/>
      <c r="C432" s="39"/>
      <c r="D432" s="39"/>
      <c r="E432" s="39"/>
      <c r="F432" s="39"/>
      <c r="G432" s="39"/>
      <c r="H432" s="39"/>
      <c r="I432" s="39"/>
      <c r="J432" s="39"/>
      <c r="K432" s="39"/>
    </row>
    <row r="433" spans="1:11" x14ac:dyDescent="0.2">
      <c r="A433" s="39"/>
      <c r="B433" s="39"/>
      <c r="C433" s="39"/>
      <c r="D433" s="39"/>
      <c r="E433" s="39"/>
      <c r="F433" s="39"/>
      <c r="G433" s="39"/>
      <c r="H433" s="39"/>
      <c r="I433" s="39"/>
      <c r="J433" s="39"/>
      <c r="K433" s="39"/>
    </row>
    <row r="434" spans="1:11" x14ac:dyDescent="0.2">
      <c r="A434" s="39"/>
      <c r="B434" s="39"/>
      <c r="C434" s="39"/>
      <c r="D434" s="39"/>
      <c r="E434" s="39"/>
      <c r="F434" s="39"/>
      <c r="G434" s="39"/>
      <c r="H434" s="39"/>
      <c r="I434" s="39"/>
      <c r="J434" s="39"/>
      <c r="K434" s="39"/>
    </row>
    <row r="435" spans="1:11" x14ac:dyDescent="0.2">
      <c r="A435" s="39"/>
      <c r="B435" s="39"/>
      <c r="C435" s="39"/>
      <c r="D435" s="39"/>
      <c r="E435" s="39"/>
      <c r="F435" s="39"/>
      <c r="G435" s="39"/>
      <c r="H435" s="39"/>
      <c r="I435" s="39"/>
      <c r="J435" s="39"/>
      <c r="K435" s="39"/>
    </row>
    <row r="436" spans="1:11" x14ac:dyDescent="0.2">
      <c r="A436" s="39"/>
      <c r="B436" s="39"/>
      <c r="C436" s="39"/>
      <c r="D436" s="39"/>
      <c r="E436" s="39"/>
      <c r="F436" s="39"/>
      <c r="G436" s="39"/>
      <c r="H436" s="39"/>
      <c r="I436" s="39"/>
      <c r="J436" s="39"/>
      <c r="K436" s="39"/>
    </row>
    <row r="437" spans="1:11" x14ac:dyDescent="0.2">
      <c r="A437" s="39"/>
      <c r="B437" s="39"/>
      <c r="C437" s="39"/>
      <c r="D437" s="39"/>
      <c r="E437" s="39"/>
      <c r="F437" s="39"/>
      <c r="G437" s="39"/>
      <c r="H437" s="39"/>
      <c r="I437" s="39"/>
      <c r="J437" s="39"/>
      <c r="K437" s="39"/>
    </row>
    <row r="438" spans="1:11" x14ac:dyDescent="0.2">
      <c r="A438" s="39"/>
      <c r="B438" s="39"/>
      <c r="C438" s="39"/>
      <c r="D438" s="39"/>
      <c r="E438" s="39"/>
      <c r="F438" s="39"/>
      <c r="G438" s="39"/>
      <c r="H438" s="39"/>
      <c r="I438" s="39"/>
      <c r="J438" s="39"/>
      <c r="K438" s="39"/>
    </row>
    <row r="439" spans="1:11" x14ac:dyDescent="0.2">
      <c r="A439" s="39"/>
      <c r="B439" s="39"/>
      <c r="C439" s="39"/>
      <c r="D439" s="39"/>
      <c r="E439" s="39"/>
      <c r="F439" s="39"/>
      <c r="G439" s="39"/>
      <c r="H439" s="39"/>
      <c r="I439" s="39"/>
      <c r="J439" s="39"/>
      <c r="K439" s="39"/>
    </row>
    <row r="440" spans="1:11" x14ac:dyDescent="0.2">
      <c r="A440" s="39"/>
      <c r="B440" s="39"/>
      <c r="C440" s="39"/>
      <c r="D440" s="39"/>
      <c r="E440" s="39"/>
      <c r="F440" s="39"/>
      <c r="G440" s="39"/>
      <c r="H440" s="39"/>
      <c r="I440" s="39"/>
      <c r="J440" s="39"/>
      <c r="K440" s="39"/>
    </row>
    <row r="441" spans="1:11" x14ac:dyDescent="0.2">
      <c r="A441" s="39"/>
      <c r="B441" s="39"/>
      <c r="C441" s="39"/>
      <c r="D441" s="39"/>
      <c r="E441" s="39"/>
      <c r="F441" s="39"/>
      <c r="G441" s="39"/>
      <c r="H441" s="39"/>
      <c r="I441" s="39"/>
      <c r="J441" s="39"/>
      <c r="K441" s="39"/>
    </row>
    <row r="442" spans="1:11" x14ac:dyDescent="0.2">
      <c r="A442" s="39"/>
      <c r="B442" s="39"/>
      <c r="C442" s="39"/>
      <c r="D442" s="39"/>
      <c r="E442" s="39"/>
      <c r="F442" s="39"/>
      <c r="G442" s="39"/>
      <c r="H442" s="39"/>
      <c r="I442" s="39"/>
      <c r="J442" s="39"/>
      <c r="K442" s="39"/>
    </row>
    <row r="443" spans="1:11" x14ac:dyDescent="0.2">
      <c r="A443" s="39"/>
      <c r="B443" s="39"/>
      <c r="C443" s="39"/>
      <c r="D443" s="39"/>
      <c r="E443" s="39"/>
      <c r="F443" s="39"/>
      <c r="G443" s="39"/>
      <c r="H443" s="39"/>
      <c r="I443" s="39"/>
      <c r="J443" s="39"/>
      <c r="K443" s="39"/>
    </row>
    <row r="444" spans="1:11" x14ac:dyDescent="0.2">
      <c r="A444" s="39"/>
      <c r="B444" s="39"/>
      <c r="C444" s="39"/>
      <c r="D444" s="39"/>
      <c r="E444" s="39"/>
      <c r="F444" s="39"/>
      <c r="G444" s="39"/>
      <c r="H444" s="39"/>
      <c r="I444" s="39"/>
      <c r="J444" s="39"/>
      <c r="K444" s="39"/>
    </row>
    <row r="445" spans="1:11" x14ac:dyDescent="0.2">
      <c r="A445" s="39"/>
      <c r="B445" s="39"/>
      <c r="C445" s="39"/>
      <c r="D445" s="39"/>
      <c r="E445" s="39"/>
      <c r="F445" s="39"/>
      <c r="G445" s="39"/>
      <c r="H445" s="39"/>
      <c r="I445" s="39"/>
      <c r="J445" s="39"/>
      <c r="K445" s="39"/>
    </row>
    <row r="446" spans="1:11" x14ac:dyDescent="0.2">
      <c r="A446" s="39"/>
      <c r="B446" s="39"/>
      <c r="C446" s="39"/>
      <c r="D446" s="39"/>
      <c r="E446" s="39"/>
      <c r="F446" s="39"/>
      <c r="G446" s="39"/>
      <c r="H446" s="39"/>
      <c r="I446" s="39"/>
      <c r="J446" s="39"/>
      <c r="K446" s="39"/>
    </row>
    <row r="447" spans="1:11" x14ac:dyDescent="0.2">
      <c r="A447" s="39"/>
      <c r="B447" s="39"/>
      <c r="C447" s="39"/>
      <c r="D447" s="39"/>
      <c r="E447" s="39"/>
      <c r="F447" s="39"/>
      <c r="G447" s="39"/>
      <c r="H447" s="39"/>
      <c r="I447" s="39"/>
      <c r="J447" s="39"/>
      <c r="K447" s="39"/>
    </row>
    <row r="448" spans="1:11" x14ac:dyDescent="0.2">
      <c r="A448" s="39"/>
      <c r="B448" s="39"/>
      <c r="C448" s="39"/>
      <c r="D448" s="39"/>
      <c r="E448" s="39"/>
      <c r="F448" s="39"/>
      <c r="G448" s="39"/>
      <c r="H448" s="39"/>
      <c r="I448" s="39"/>
      <c r="J448" s="39"/>
      <c r="K448" s="39"/>
    </row>
    <row r="449" spans="1:11" x14ac:dyDescent="0.2">
      <c r="A449" s="39"/>
      <c r="B449" s="39"/>
      <c r="C449" s="39"/>
      <c r="D449" s="39"/>
      <c r="E449" s="39"/>
      <c r="F449" s="39"/>
      <c r="G449" s="39"/>
      <c r="H449" s="39"/>
      <c r="I449" s="39"/>
      <c r="J449" s="39"/>
      <c r="K449" s="39"/>
    </row>
    <row r="450" spans="1:11" x14ac:dyDescent="0.2">
      <c r="A450" s="39"/>
      <c r="B450" s="39"/>
      <c r="C450" s="39"/>
      <c r="D450" s="39"/>
      <c r="E450" s="39"/>
      <c r="F450" s="39"/>
      <c r="G450" s="39"/>
      <c r="H450" s="39"/>
      <c r="I450" s="39"/>
      <c r="J450" s="39"/>
      <c r="K450" s="39"/>
    </row>
    <row r="451" spans="1:11" x14ac:dyDescent="0.2">
      <c r="A451" s="39"/>
      <c r="B451" s="39"/>
      <c r="C451" s="39"/>
      <c r="D451" s="39"/>
      <c r="E451" s="39"/>
      <c r="F451" s="39"/>
      <c r="G451" s="39"/>
      <c r="H451" s="39"/>
      <c r="I451" s="39"/>
      <c r="J451" s="39"/>
      <c r="K451" s="39"/>
    </row>
    <row r="452" spans="1:11" x14ac:dyDescent="0.2">
      <c r="A452" s="39"/>
      <c r="B452" s="39"/>
      <c r="C452" s="39"/>
      <c r="D452" s="39"/>
      <c r="E452" s="39"/>
      <c r="F452" s="39"/>
      <c r="G452" s="39"/>
      <c r="H452" s="39"/>
      <c r="I452" s="39"/>
      <c r="J452" s="39"/>
      <c r="K452" s="39"/>
    </row>
    <row r="453" spans="1:11" x14ac:dyDescent="0.2">
      <c r="A453" s="39"/>
      <c r="B453" s="39"/>
      <c r="C453" s="39"/>
      <c r="D453" s="39"/>
      <c r="E453" s="39"/>
      <c r="F453" s="39"/>
      <c r="G453" s="39"/>
      <c r="H453" s="39"/>
      <c r="I453" s="39"/>
      <c r="J453" s="39"/>
      <c r="K453" s="39"/>
    </row>
    <row r="454" spans="1:11" x14ac:dyDescent="0.2">
      <c r="A454" s="39"/>
      <c r="B454" s="39"/>
      <c r="C454" s="39"/>
      <c r="D454" s="39"/>
      <c r="E454" s="39"/>
      <c r="F454" s="39"/>
      <c r="G454" s="39"/>
      <c r="H454" s="39"/>
      <c r="I454" s="39"/>
      <c r="J454" s="39"/>
      <c r="K454" s="39"/>
    </row>
    <row r="455" spans="1:11" x14ac:dyDescent="0.2">
      <c r="A455" s="39"/>
      <c r="B455" s="39"/>
      <c r="C455" s="39"/>
      <c r="D455" s="39"/>
      <c r="E455" s="39"/>
      <c r="F455" s="39"/>
      <c r="G455" s="39"/>
      <c r="H455" s="39"/>
      <c r="I455" s="39"/>
      <c r="J455" s="39"/>
      <c r="K455" s="39"/>
    </row>
    <row r="456" spans="1:11" x14ac:dyDescent="0.2">
      <c r="A456" s="39"/>
      <c r="B456" s="39"/>
      <c r="C456" s="39"/>
      <c r="D456" s="39"/>
      <c r="E456" s="39"/>
      <c r="F456" s="39"/>
      <c r="G456" s="39"/>
      <c r="H456" s="39"/>
      <c r="I456" s="39"/>
      <c r="J456" s="39"/>
      <c r="K456" s="39"/>
    </row>
    <row r="457" spans="1:11" x14ac:dyDescent="0.2">
      <c r="A457" s="39"/>
      <c r="B457" s="39"/>
      <c r="C457" s="39"/>
      <c r="D457" s="39"/>
      <c r="E457" s="39"/>
      <c r="F457" s="39"/>
      <c r="G457" s="39"/>
      <c r="H457" s="39"/>
      <c r="I457" s="39"/>
      <c r="J457" s="39"/>
      <c r="K457" s="39"/>
    </row>
    <row r="458" spans="1:11" x14ac:dyDescent="0.2">
      <c r="A458" s="39"/>
      <c r="B458" s="39"/>
      <c r="C458" s="39"/>
      <c r="D458" s="39"/>
      <c r="E458" s="39"/>
      <c r="F458" s="39"/>
      <c r="G458" s="39"/>
      <c r="H458" s="39"/>
      <c r="I458" s="39"/>
      <c r="J458" s="39"/>
      <c r="K458" s="39"/>
    </row>
    <row r="459" spans="1:11" x14ac:dyDescent="0.2">
      <c r="A459" s="39"/>
      <c r="B459" s="39"/>
      <c r="C459" s="39"/>
      <c r="D459" s="39"/>
      <c r="E459" s="39"/>
      <c r="F459" s="39"/>
      <c r="G459" s="39"/>
      <c r="H459" s="39"/>
      <c r="I459" s="39"/>
      <c r="J459" s="39"/>
      <c r="K459" s="39"/>
    </row>
    <row r="460" spans="1:11" x14ac:dyDescent="0.2">
      <c r="A460" s="39"/>
      <c r="B460" s="39"/>
      <c r="C460" s="39"/>
      <c r="D460" s="39"/>
      <c r="E460" s="39"/>
      <c r="F460" s="39"/>
      <c r="G460" s="39"/>
      <c r="H460" s="39"/>
      <c r="I460" s="39"/>
      <c r="J460" s="39"/>
      <c r="K460" s="39"/>
    </row>
    <row r="461" spans="1:11" x14ac:dyDescent="0.2">
      <c r="A461" s="39"/>
      <c r="B461" s="39"/>
      <c r="C461" s="39"/>
      <c r="D461" s="39"/>
      <c r="E461" s="39"/>
      <c r="F461" s="39"/>
      <c r="G461" s="39"/>
      <c r="H461" s="39"/>
      <c r="I461" s="39"/>
      <c r="J461" s="39"/>
      <c r="K461" s="39"/>
    </row>
    <row r="462" spans="1:11" x14ac:dyDescent="0.2">
      <c r="A462" s="39"/>
      <c r="B462" s="39"/>
      <c r="C462" s="39"/>
      <c r="D462" s="39"/>
      <c r="E462" s="39"/>
      <c r="F462" s="39"/>
      <c r="G462" s="39"/>
      <c r="H462" s="39"/>
      <c r="I462" s="39"/>
      <c r="J462" s="39"/>
      <c r="K462" s="39"/>
    </row>
    <row r="463" spans="1:11" x14ac:dyDescent="0.2">
      <c r="A463" s="39"/>
      <c r="B463" s="39"/>
      <c r="C463" s="39"/>
      <c r="D463" s="39"/>
      <c r="E463" s="39"/>
      <c r="F463" s="39"/>
      <c r="G463" s="39"/>
      <c r="H463" s="39"/>
      <c r="I463" s="39"/>
      <c r="J463" s="39"/>
      <c r="K463" s="39"/>
    </row>
    <row r="464" spans="1:11" x14ac:dyDescent="0.2">
      <c r="A464" s="39"/>
      <c r="B464" s="39"/>
      <c r="C464" s="39"/>
      <c r="D464" s="39"/>
      <c r="E464" s="39"/>
      <c r="F464" s="39"/>
      <c r="G464" s="39"/>
      <c r="H464" s="39"/>
      <c r="I464" s="39"/>
      <c r="J464" s="39"/>
      <c r="K464" s="39"/>
    </row>
    <row r="465" spans="1:11" x14ac:dyDescent="0.2">
      <c r="A465" s="39"/>
      <c r="B465" s="39"/>
      <c r="C465" s="39"/>
      <c r="D465" s="39"/>
      <c r="E465" s="39"/>
      <c r="F465" s="39"/>
      <c r="G465" s="39"/>
      <c r="H465" s="39"/>
      <c r="I465" s="39"/>
      <c r="J465" s="39"/>
      <c r="K465" s="39"/>
    </row>
    <row r="466" spans="1:11" x14ac:dyDescent="0.2">
      <c r="A466" s="39"/>
      <c r="B466" s="39"/>
      <c r="C466" s="39"/>
      <c r="D466" s="39"/>
      <c r="E466" s="39"/>
      <c r="F466" s="39"/>
      <c r="G466" s="39"/>
      <c r="H466" s="39"/>
      <c r="I466" s="39"/>
      <c r="J466" s="39"/>
      <c r="K466" s="39"/>
    </row>
    <row r="467" spans="1:11" x14ac:dyDescent="0.2">
      <c r="A467" s="39"/>
      <c r="B467" s="39"/>
      <c r="C467" s="39"/>
      <c r="D467" s="39"/>
      <c r="E467" s="39"/>
      <c r="F467" s="39"/>
      <c r="G467" s="39"/>
      <c r="H467" s="39"/>
      <c r="I467" s="39"/>
      <c r="J467" s="39"/>
      <c r="K467" s="39"/>
    </row>
    <row r="468" spans="1:11" x14ac:dyDescent="0.2">
      <c r="A468" s="39"/>
      <c r="B468" s="39"/>
      <c r="C468" s="39"/>
      <c r="D468" s="39"/>
      <c r="E468" s="39"/>
      <c r="F468" s="39"/>
      <c r="G468" s="39"/>
      <c r="H468" s="39"/>
      <c r="I468" s="39"/>
      <c r="J468" s="39"/>
      <c r="K468" s="39"/>
    </row>
    <row r="469" spans="1:11" x14ac:dyDescent="0.2">
      <c r="A469" s="39"/>
      <c r="B469" s="39"/>
      <c r="C469" s="39"/>
      <c r="D469" s="39"/>
      <c r="E469" s="39"/>
      <c r="F469" s="39"/>
      <c r="G469" s="39"/>
      <c r="H469" s="39"/>
      <c r="I469" s="39"/>
      <c r="J469" s="39"/>
      <c r="K469" s="39"/>
    </row>
    <row r="470" spans="1:11" x14ac:dyDescent="0.2">
      <c r="A470" s="39"/>
      <c r="B470" s="39"/>
      <c r="C470" s="39"/>
      <c r="D470" s="39"/>
      <c r="E470" s="39"/>
      <c r="F470" s="39"/>
      <c r="G470" s="39"/>
      <c r="H470" s="39"/>
      <c r="I470" s="39"/>
      <c r="J470" s="39"/>
      <c r="K470" s="39"/>
    </row>
    <row r="471" spans="1:11" x14ac:dyDescent="0.2">
      <c r="A471" s="39"/>
      <c r="B471" s="39"/>
      <c r="C471" s="39"/>
      <c r="D471" s="39"/>
      <c r="E471" s="39"/>
      <c r="F471" s="39"/>
      <c r="G471" s="39"/>
      <c r="H471" s="39"/>
      <c r="I471" s="39"/>
      <c r="J471" s="39"/>
      <c r="K471" s="39"/>
    </row>
    <row r="472" spans="1:11" x14ac:dyDescent="0.2">
      <c r="A472" s="39"/>
      <c r="B472" s="39"/>
      <c r="C472" s="39"/>
      <c r="D472" s="39"/>
      <c r="E472" s="39"/>
      <c r="F472" s="39"/>
      <c r="G472" s="39"/>
      <c r="H472" s="39"/>
      <c r="I472" s="39"/>
      <c r="J472" s="39"/>
      <c r="K472" s="39"/>
    </row>
    <row r="473" spans="1:11" x14ac:dyDescent="0.2">
      <c r="A473" s="39"/>
      <c r="B473" s="39"/>
      <c r="C473" s="39"/>
      <c r="D473" s="39"/>
      <c r="E473" s="39"/>
      <c r="F473" s="39"/>
      <c r="G473" s="39"/>
      <c r="H473" s="39"/>
      <c r="I473" s="39"/>
      <c r="J473" s="39"/>
      <c r="K473" s="39"/>
    </row>
    <row r="474" spans="1:11" x14ac:dyDescent="0.2">
      <c r="A474" s="39"/>
      <c r="B474" s="39"/>
      <c r="C474" s="39"/>
      <c r="D474" s="39"/>
      <c r="E474" s="39"/>
      <c r="F474" s="39"/>
      <c r="G474" s="39"/>
      <c r="H474" s="39"/>
      <c r="I474" s="39"/>
      <c r="J474" s="39"/>
      <c r="K474" s="39"/>
    </row>
    <row r="475" spans="1:11" x14ac:dyDescent="0.2">
      <c r="A475" s="39"/>
      <c r="B475" s="39"/>
      <c r="C475" s="39"/>
      <c r="D475" s="39"/>
      <c r="E475" s="39"/>
      <c r="F475" s="39"/>
      <c r="G475" s="39"/>
      <c r="H475" s="39"/>
      <c r="I475" s="39"/>
      <c r="J475" s="39"/>
      <c r="K475" s="39"/>
    </row>
    <row r="476" spans="1:11" x14ac:dyDescent="0.2">
      <c r="A476" s="39"/>
      <c r="B476" s="39"/>
      <c r="C476" s="39"/>
      <c r="D476" s="39"/>
      <c r="E476" s="39"/>
      <c r="F476" s="39"/>
      <c r="G476" s="39"/>
      <c r="H476" s="39"/>
      <c r="I476" s="39"/>
      <c r="J476" s="39"/>
      <c r="K476" s="39"/>
    </row>
    <row r="477" spans="1:11" x14ac:dyDescent="0.2">
      <c r="A477" s="39"/>
      <c r="B477" s="39"/>
      <c r="C477" s="39"/>
      <c r="D477" s="39"/>
      <c r="E477" s="39"/>
      <c r="F477" s="39"/>
      <c r="G477" s="39"/>
      <c r="H477" s="39"/>
      <c r="I477" s="39"/>
      <c r="J477" s="39"/>
      <c r="K477" s="39"/>
    </row>
    <row r="478" spans="1:11" x14ac:dyDescent="0.2">
      <c r="A478" s="39"/>
      <c r="B478" s="39"/>
      <c r="C478" s="39"/>
      <c r="D478" s="39"/>
      <c r="E478" s="39"/>
      <c r="F478" s="39"/>
      <c r="G478" s="39"/>
      <c r="H478" s="39"/>
      <c r="I478" s="39"/>
      <c r="J478" s="39"/>
      <c r="K478" s="39"/>
    </row>
    <row r="479" spans="1:11" x14ac:dyDescent="0.2">
      <c r="A479" s="39"/>
      <c r="B479" s="39"/>
      <c r="C479" s="39"/>
      <c r="D479" s="39"/>
      <c r="E479" s="39"/>
      <c r="F479" s="39"/>
      <c r="G479" s="39"/>
      <c r="H479" s="39"/>
      <c r="I479" s="39"/>
      <c r="J479" s="39"/>
      <c r="K479" s="39"/>
    </row>
    <row r="480" spans="1:11" x14ac:dyDescent="0.2">
      <c r="A480" s="39"/>
      <c r="B480" s="39"/>
      <c r="C480" s="39"/>
      <c r="D480" s="39"/>
      <c r="E480" s="39"/>
      <c r="F480" s="39"/>
      <c r="G480" s="39"/>
      <c r="H480" s="39"/>
      <c r="I480" s="39"/>
      <c r="J480" s="39"/>
      <c r="K480" s="39"/>
    </row>
    <row r="481" spans="1:11" x14ac:dyDescent="0.2">
      <c r="A481" s="39"/>
      <c r="B481" s="39"/>
      <c r="C481" s="39"/>
      <c r="D481" s="39"/>
      <c r="E481" s="39"/>
      <c r="F481" s="39"/>
      <c r="G481" s="39"/>
      <c r="H481" s="39"/>
      <c r="I481" s="39"/>
      <c r="J481" s="39"/>
      <c r="K481" s="39"/>
    </row>
    <row r="482" spans="1:11" x14ac:dyDescent="0.2">
      <c r="A482" s="39"/>
      <c r="B482" s="39"/>
      <c r="C482" s="39"/>
      <c r="D482" s="39"/>
      <c r="E482" s="39"/>
      <c r="F482" s="39"/>
      <c r="G482" s="39"/>
      <c r="H482" s="39"/>
      <c r="I482" s="39"/>
      <c r="J482" s="39"/>
      <c r="K482" s="39"/>
    </row>
    <row r="483" spans="1:11" x14ac:dyDescent="0.2">
      <c r="A483" s="39"/>
      <c r="B483" s="39"/>
      <c r="C483" s="39"/>
      <c r="D483" s="39"/>
      <c r="E483" s="39"/>
      <c r="F483" s="39"/>
      <c r="G483" s="39"/>
      <c r="H483" s="39"/>
      <c r="I483" s="39"/>
      <c r="J483" s="39"/>
      <c r="K483" s="39"/>
    </row>
    <row r="484" spans="1:11" x14ac:dyDescent="0.2">
      <c r="A484" s="39"/>
      <c r="B484" s="39"/>
      <c r="C484" s="39"/>
      <c r="D484" s="39"/>
      <c r="E484" s="39"/>
      <c r="F484" s="39"/>
      <c r="G484" s="39"/>
      <c r="H484" s="39"/>
      <c r="I484" s="39"/>
      <c r="J484" s="39"/>
      <c r="K484" s="39"/>
    </row>
    <row r="485" spans="1:11" x14ac:dyDescent="0.2">
      <c r="A485" s="39"/>
      <c r="B485" s="39"/>
      <c r="C485" s="39"/>
      <c r="D485" s="39"/>
      <c r="E485" s="39"/>
      <c r="F485" s="39"/>
      <c r="G485" s="39"/>
      <c r="H485" s="39"/>
      <c r="I485" s="39"/>
      <c r="J485" s="39"/>
      <c r="K485" s="39"/>
    </row>
    <row r="486" spans="1:11" x14ac:dyDescent="0.2">
      <c r="A486" s="39"/>
      <c r="B486" s="39"/>
      <c r="C486" s="39"/>
      <c r="D486" s="39"/>
      <c r="E486" s="39"/>
      <c r="F486" s="39"/>
      <c r="G486" s="39"/>
      <c r="H486" s="39"/>
      <c r="I486" s="39"/>
      <c r="J486" s="39"/>
      <c r="K486" s="39"/>
    </row>
    <row r="487" spans="1:11" x14ac:dyDescent="0.2">
      <c r="A487" s="39"/>
      <c r="B487" s="39"/>
      <c r="C487" s="39"/>
      <c r="D487" s="39"/>
      <c r="E487" s="39"/>
      <c r="F487" s="39"/>
      <c r="G487" s="39"/>
      <c r="H487" s="39"/>
      <c r="I487" s="39"/>
      <c r="J487" s="39"/>
      <c r="K487" s="39"/>
    </row>
    <row r="488" spans="1:11" x14ac:dyDescent="0.2">
      <c r="A488" s="39"/>
      <c r="B488" s="39"/>
      <c r="C488" s="39"/>
      <c r="D488" s="39"/>
      <c r="E488" s="39"/>
      <c r="F488" s="39"/>
      <c r="G488" s="39"/>
      <c r="H488" s="39"/>
      <c r="I488" s="39"/>
      <c r="J488" s="39"/>
      <c r="K488" s="39"/>
    </row>
    <row r="489" spans="1:11" x14ac:dyDescent="0.2">
      <c r="A489" s="39"/>
      <c r="B489" s="39"/>
      <c r="C489" s="39"/>
      <c r="D489" s="39"/>
      <c r="E489" s="39"/>
      <c r="F489" s="39"/>
      <c r="G489" s="39"/>
      <c r="H489" s="39"/>
      <c r="I489" s="39"/>
      <c r="J489" s="39"/>
      <c r="K489" s="39"/>
    </row>
    <row r="490" spans="1:11" x14ac:dyDescent="0.2">
      <c r="A490" s="39"/>
      <c r="B490" s="39"/>
      <c r="C490" s="39"/>
      <c r="D490" s="39"/>
      <c r="E490" s="39"/>
      <c r="F490" s="39"/>
      <c r="G490" s="39"/>
      <c r="H490" s="39"/>
      <c r="I490" s="39"/>
      <c r="J490" s="39"/>
      <c r="K490" s="39"/>
    </row>
    <row r="491" spans="1:11" x14ac:dyDescent="0.2">
      <c r="A491" s="39"/>
      <c r="B491" s="39"/>
      <c r="C491" s="39"/>
      <c r="D491" s="39"/>
      <c r="E491" s="39"/>
      <c r="F491" s="39"/>
      <c r="G491" s="39"/>
      <c r="H491" s="39"/>
      <c r="I491" s="39"/>
      <c r="J491" s="39"/>
      <c r="K491" s="39"/>
    </row>
    <row r="492" spans="1:11" x14ac:dyDescent="0.2">
      <c r="A492" s="39"/>
      <c r="B492" s="39"/>
      <c r="C492" s="39"/>
      <c r="D492" s="39"/>
      <c r="E492" s="39"/>
      <c r="F492" s="39"/>
      <c r="G492" s="39"/>
      <c r="H492" s="39"/>
      <c r="I492" s="39"/>
      <c r="J492" s="39"/>
      <c r="K492" s="39"/>
    </row>
    <row r="493" spans="1:11" x14ac:dyDescent="0.2">
      <c r="A493" s="39"/>
      <c r="B493" s="39"/>
      <c r="C493" s="39"/>
      <c r="D493" s="39"/>
      <c r="E493" s="39"/>
      <c r="F493" s="39"/>
      <c r="G493" s="39"/>
      <c r="H493" s="39"/>
      <c r="I493" s="39"/>
      <c r="J493" s="39"/>
      <c r="K493" s="39"/>
    </row>
    <row r="494" spans="1:11" x14ac:dyDescent="0.2">
      <c r="A494" s="39"/>
      <c r="B494" s="39"/>
      <c r="C494" s="39"/>
      <c r="D494" s="39"/>
      <c r="E494" s="39"/>
      <c r="F494" s="39"/>
      <c r="G494" s="39"/>
      <c r="H494" s="39"/>
      <c r="I494" s="39"/>
      <c r="J494" s="39"/>
      <c r="K494" s="39"/>
    </row>
    <row r="495" spans="1:11" x14ac:dyDescent="0.2">
      <c r="A495" s="39"/>
      <c r="B495" s="39"/>
      <c r="C495" s="39"/>
      <c r="D495" s="39"/>
      <c r="E495" s="39"/>
      <c r="F495" s="39"/>
      <c r="G495" s="39"/>
      <c r="H495" s="39"/>
      <c r="I495" s="39"/>
      <c r="J495" s="39"/>
      <c r="K495" s="39"/>
    </row>
    <row r="496" spans="1:11" x14ac:dyDescent="0.2">
      <c r="A496" s="39"/>
      <c r="B496" s="39"/>
      <c r="C496" s="39"/>
      <c r="D496" s="39"/>
      <c r="E496" s="39"/>
      <c r="F496" s="39"/>
      <c r="G496" s="39"/>
      <c r="H496" s="39"/>
      <c r="I496" s="39"/>
      <c r="J496" s="39"/>
      <c r="K496" s="39"/>
    </row>
    <row r="497" spans="1:11" x14ac:dyDescent="0.2">
      <c r="A497" s="39"/>
      <c r="B497" s="39"/>
      <c r="C497" s="39"/>
      <c r="D497" s="39"/>
      <c r="E497" s="39"/>
      <c r="F497" s="39"/>
      <c r="G497" s="39"/>
      <c r="H497" s="39"/>
      <c r="I497" s="39"/>
      <c r="J497" s="39"/>
      <c r="K497" s="39"/>
    </row>
    <row r="498" spans="1:11" x14ac:dyDescent="0.2">
      <c r="A498" s="39"/>
      <c r="B498" s="39"/>
      <c r="C498" s="39"/>
      <c r="D498" s="39"/>
      <c r="E498" s="39"/>
      <c r="F498" s="39"/>
      <c r="G498" s="39"/>
      <c r="H498" s="39"/>
      <c r="I498" s="39"/>
      <c r="J498" s="39"/>
      <c r="K498" s="39"/>
    </row>
    <row r="499" spans="1:11" x14ac:dyDescent="0.2">
      <c r="A499" s="39"/>
      <c r="B499" s="39"/>
      <c r="C499" s="39"/>
      <c r="D499" s="39"/>
      <c r="E499" s="39"/>
      <c r="F499" s="39"/>
      <c r="G499" s="39"/>
      <c r="H499" s="39"/>
      <c r="I499" s="39"/>
      <c r="J499" s="39"/>
      <c r="K499" s="39"/>
    </row>
    <row r="500" spans="1:11" x14ac:dyDescent="0.2">
      <c r="A500" s="39"/>
      <c r="B500" s="39"/>
      <c r="C500" s="39"/>
      <c r="D500" s="39"/>
      <c r="E500" s="39"/>
      <c r="F500" s="39"/>
      <c r="G500" s="39"/>
      <c r="H500" s="39"/>
      <c r="I500" s="39"/>
      <c r="J500" s="39"/>
      <c r="K500" s="39"/>
    </row>
    <row r="501" spans="1:11" x14ac:dyDescent="0.2">
      <c r="A501" s="39"/>
      <c r="B501" s="39"/>
      <c r="C501" s="39"/>
      <c r="D501" s="39"/>
      <c r="E501" s="39"/>
      <c r="F501" s="39"/>
      <c r="G501" s="39"/>
      <c r="H501" s="39"/>
      <c r="I501" s="39"/>
      <c r="J501" s="39"/>
      <c r="K501" s="39"/>
    </row>
    <row r="502" spans="1:11" x14ac:dyDescent="0.2">
      <c r="A502" s="39"/>
      <c r="B502" s="39"/>
      <c r="C502" s="39"/>
      <c r="D502" s="39"/>
      <c r="E502" s="39"/>
      <c r="F502" s="39"/>
      <c r="G502" s="39"/>
      <c r="H502" s="39"/>
      <c r="I502" s="39"/>
      <c r="J502" s="39"/>
      <c r="K502" s="39"/>
    </row>
    <row r="503" spans="1:11" x14ac:dyDescent="0.2">
      <c r="A503" s="39"/>
      <c r="B503" s="39"/>
      <c r="C503" s="39"/>
      <c r="D503" s="39"/>
      <c r="E503" s="39"/>
      <c r="F503" s="39"/>
      <c r="G503" s="39"/>
      <c r="H503" s="39"/>
      <c r="I503" s="39"/>
      <c r="J503" s="39"/>
      <c r="K503" s="39"/>
    </row>
    <row r="504" spans="1:11" x14ac:dyDescent="0.2">
      <c r="A504" s="39"/>
      <c r="B504" s="39"/>
      <c r="C504" s="39"/>
      <c r="D504" s="39"/>
      <c r="E504" s="39"/>
      <c r="F504" s="39"/>
      <c r="G504" s="39"/>
      <c r="H504" s="39"/>
      <c r="I504" s="39"/>
      <c r="J504" s="39"/>
      <c r="K504" s="39"/>
    </row>
    <row r="505" spans="1:11" x14ac:dyDescent="0.2">
      <c r="A505" s="39"/>
      <c r="B505" s="39"/>
      <c r="C505" s="39"/>
      <c r="D505" s="39"/>
      <c r="E505" s="39"/>
      <c r="F505" s="39"/>
      <c r="G505" s="39"/>
      <c r="H505" s="39"/>
      <c r="I505" s="39"/>
      <c r="J505" s="39"/>
      <c r="K505" s="39"/>
    </row>
    <row r="506" spans="1:11" x14ac:dyDescent="0.2">
      <c r="A506" s="39"/>
      <c r="B506" s="39"/>
      <c r="C506" s="39"/>
      <c r="D506" s="39"/>
      <c r="E506" s="39"/>
      <c r="F506" s="39"/>
      <c r="G506" s="39"/>
      <c r="H506" s="39"/>
      <c r="I506" s="39"/>
      <c r="J506" s="39"/>
      <c r="K506" s="39"/>
    </row>
    <row r="507" spans="1:11" x14ac:dyDescent="0.2">
      <c r="A507" s="39"/>
      <c r="B507" s="39"/>
      <c r="C507" s="39"/>
      <c r="D507" s="39"/>
      <c r="E507" s="39"/>
      <c r="F507" s="39"/>
      <c r="G507" s="39"/>
      <c r="H507" s="39"/>
      <c r="I507" s="39"/>
      <c r="J507" s="39"/>
      <c r="K507" s="39"/>
    </row>
    <row r="508" spans="1:11" x14ac:dyDescent="0.2">
      <c r="A508" s="39"/>
      <c r="B508" s="39"/>
      <c r="C508" s="39"/>
      <c r="D508" s="39"/>
      <c r="E508" s="39"/>
      <c r="F508" s="39"/>
      <c r="G508" s="39"/>
      <c r="H508" s="39"/>
      <c r="I508" s="39"/>
      <c r="J508" s="39"/>
      <c r="K508" s="39"/>
    </row>
    <row r="509" spans="1:11" x14ac:dyDescent="0.2">
      <c r="A509" s="39"/>
      <c r="B509" s="39"/>
      <c r="C509" s="39"/>
      <c r="D509" s="39"/>
      <c r="E509" s="39"/>
      <c r="F509" s="39"/>
      <c r="G509" s="39"/>
      <c r="H509" s="39"/>
      <c r="I509" s="39"/>
      <c r="J509" s="39"/>
      <c r="K509" s="39"/>
    </row>
    <row r="510" spans="1:11" x14ac:dyDescent="0.2">
      <c r="A510" s="39"/>
      <c r="B510" s="39"/>
      <c r="C510" s="39"/>
      <c r="D510" s="39"/>
      <c r="E510" s="39"/>
      <c r="F510" s="39"/>
      <c r="G510" s="39"/>
      <c r="H510" s="39"/>
      <c r="I510" s="39"/>
      <c r="J510" s="39"/>
      <c r="K510" s="39"/>
    </row>
    <row r="511" spans="1:11" x14ac:dyDescent="0.2">
      <c r="A511" s="39"/>
      <c r="B511" s="39"/>
      <c r="C511" s="39"/>
      <c r="D511" s="39"/>
      <c r="E511" s="39"/>
      <c r="F511" s="39"/>
      <c r="G511" s="39"/>
      <c r="H511" s="39"/>
      <c r="I511" s="39"/>
      <c r="J511" s="39"/>
      <c r="K511" s="39"/>
    </row>
    <row r="512" spans="1:11" x14ac:dyDescent="0.2">
      <c r="A512" s="39"/>
      <c r="B512" s="39"/>
      <c r="C512" s="39"/>
      <c r="D512" s="39"/>
      <c r="E512" s="39"/>
      <c r="F512" s="39"/>
      <c r="G512" s="39"/>
      <c r="H512" s="39"/>
      <c r="I512" s="39"/>
      <c r="J512" s="39"/>
      <c r="K512" s="39"/>
    </row>
    <row r="513" spans="1:11" x14ac:dyDescent="0.2">
      <c r="A513" s="39"/>
      <c r="B513" s="39"/>
      <c r="C513" s="39"/>
      <c r="D513" s="39"/>
      <c r="E513" s="39"/>
      <c r="F513" s="39"/>
      <c r="G513" s="39"/>
      <c r="H513" s="39"/>
      <c r="I513" s="39"/>
      <c r="J513" s="39"/>
      <c r="K513" s="39"/>
    </row>
    <row r="514" spans="1:11" x14ac:dyDescent="0.2">
      <c r="A514" s="39"/>
      <c r="B514" s="39"/>
      <c r="C514" s="39"/>
      <c r="D514" s="39"/>
      <c r="E514" s="39"/>
      <c r="F514" s="39"/>
      <c r="G514" s="39"/>
      <c r="H514" s="39"/>
      <c r="I514" s="39"/>
      <c r="J514" s="39"/>
      <c r="K514" s="39"/>
    </row>
    <row r="515" spans="1:11" x14ac:dyDescent="0.2">
      <c r="A515" s="39"/>
      <c r="B515" s="39"/>
      <c r="C515" s="39"/>
      <c r="D515" s="39"/>
      <c r="E515" s="39"/>
      <c r="F515" s="39"/>
      <c r="G515" s="39"/>
      <c r="H515" s="39"/>
      <c r="I515" s="39"/>
      <c r="J515" s="39"/>
      <c r="K515" s="39"/>
    </row>
    <row r="516" spans="1:11" x14ac:dyDescent="0.2">
      <c r="A516" s="39"/>
      <c r="B516" s="39"/>
      <c r="C516" s="39"/>
      <c r="D516" s="39"/>
      <c r="E516" s="39"/>
      <c r="F516" s="39"/>
      <c r="G516" s="39"/>
      <c r="H516" s="39"/>
      <c r="I516" s="39"/>
      <c r="J516" s="39"/>
      <c r="K516" s="39"/>
    </row>
    <row r="517" spans="1:11" x14ac:dyDescent="0.2">
      <c r="A517" s="39"/>
      <c r="B517" s="39"/>
      <c r="C517" s="39"/>
      <c r="D517" s="39"/>
      <c r="E517" s="39"/>
      <c r="F517" s="39"/>
      <c r="G517" s="39"/>
      <c r="H517" s="39"/>
      <c r="I517" s="39"/>
      <c r="J517" s="39"/>
      <c r="K517" s="39"/>
    </row>
    <row r="518" spans="1:11" x14ac:dyDescent="0.2">
      <c r="A518" s="39"/>
      <c r="B518" s="39"/>
      <c r="C518" s="39"/>
      <c r="D518" s="39"/>
      <c r="E518" s="39"/>
      <c r="F518" s="39"/>
      <c r="G518" s="39"/>
      <c r="H518" s="39"/>
      <c r="I518" s="39"/>
      <c r="J518" s="39"/>
      <c r="K518" s="39"/>
    </row>
    <row r="519" spans="1:11" x14ac:dyDescent="0.2">
      <c r="A519" s="39"/>
      <c r="B519" s="39"/>
      <c r="C519" s="39"/>
      <c r="D519" s="39"/>
      <c r="E519" s="39"/>
      <c r="F519" s="39"/>
      <c r="G519" s="39"/>
      <c r="H519" s="39"/>
      <c r="I519" s="39"/>
      <c r="J519" s="39"/>
      <c r="K519" s="39"/>
    </row>
    <row r="520" spans="1:11" x14ac:dyDescent="0.2">
      <c r="A520" s="39"/>
      <c r="B520" s="39"/>
      <c r="C520" s="39"/>
      <c r="D520" s="39"/>
      <c r="E520" s="39"/>
      <c r="F520" s="39"/>
      <c r="G520" s="39"/>
      <c r="H520" s="39"/>
      <c r="I520" s="39"/>
      <c r="J520" s="39"/>
      <c r="K520" s="39"/>
    </row>
    <row r="521" spans="1:11" x14ac:dyDescent="0.2">
      <c r="A521" s="39"/>
      <c r="B521" s="39"/>
      <c r="C521" s="39"/>
      <c r="D521" s="39"/>
      <c r="E521" s="39"/>
      <c r="F521" s="39"/>
      <c r="G521" s="39"/>
      <c r="H521" s="39"/>
      <c r="I521" s="39"/>
      <c r="J521" s="39"/>
      <c r="K521" s="39"/>
    </row>
    <row r="522" spans="1:11" x14ac:dyDescent="0.2">
      <c r="A522" s="39"/>
      <c r="B522" s="39"/>
      <c r="C522" s="39"/>
      <c r="D522" s="39"/>
      <c r="E522" s="39"/>
      <c r="F522" s="39"/>
      <c r="G522" s="39"/>
      <c r="H522" s="39"/>
      <c r="I522" s="39"/>
      <c r="J522" s="39"/>
      <c r="K522" s="39"/>
    </row>
    <row r="523" spans="1:11" x14ac:dyDescent="0.2">
      <c r="A523" s="39"/>
      <c r="B523" s="39"/>
      <c r="C523" s="39"/>
      <c r="D523" s="39"/>
      <c r="E523" s="39"/>
      <c r="F523" s="39"/>
      <c r="G523" s="39"/>
      <c r="H523" s="39"/>
      <c r="I523" s="39"/>
      <c r="J523" s="39"/>
      <c r="K523" s="39"/>
    </row>
    <row r="524" spans="1:11" x14ac:dyDescent="0.2">
      <c r="A524" s="39"/>
      <c r="B524" s="39"/>
      <c r="C524" s="39"/>
      <c r="D524" s="39"/>
      <c r="E524" s="39"/>
      <c r="F524" s="39"/>
      <c r="G524" s="39"/>
      <c r="H524" s="39"/>
      <c r="I524" s="39"/>
      <c r="J524" s="39"/>
      <c r="K524" s="39"/>
    </row>
    <row r="525" spans="1:11" x14ac:dyDescent="0.2">
      <c r="A525" s="39"/>
      <c r="B525" s="39"/>
      <c r="C525" s="39"/>
      <c r="D525" s="39"/>
      <c r="E525" s="39"/>
      <c r="F525" s="39"/>
      <c r="G525" s="39"/>
      <c r="H525" s="39"/>
      <c r="I525" s="39"/>
      <c r="J525" s="39"/>
      <c r="K525" s="39"/>
    </row>
    <row r="526" spans="1:11" x14ac:dyDescent="0.2">
      <c r="A526" s="39"/>
      <c r="B526" s="39"/>
      <c r="C526" s="39"/>
      <c r="D526" s="39"/>
      <c r="E526" s="39"/>
      <c r="F526" s="39"/>
      <c r="G526" s="39"/>
      <c r="H526" s="39"/>
      <c r="I526" s="39"/>
      <c r="J526" s="39"/>
      <c r="K526" s="39"/>
    </row>
    <row r="527" spans="1:11" x14ac:dyDescent="0.2">
      <c r="A527" s="39"/>
      <c r="B527" s="39"/>
      <c r="C527" s="39"/>
      <c r="D527" s="39"/>
      <c r="E527" s="39"/>
      <c r="F527" s="39"/>
      <c r="G527" s="39"/>
      <c r="H527" s="39"/>
      <c r="I527" s="39"/>
      <c r="J527" s="39"/>
      <c r="K527" s="39"/>
    </row>
    <row r="528" spans="1:11" x14ac:dyDescent="0.2">
      <c r="A528" s="39"/>
      <c r="B528" s="39"/>
      <c r="C528" s="39"/>
      <c r="D528" s="39"/>
      <c r="E528" s="39"/>
      <c r="F528" s="39"/>
      <c r="G528" s="39"/>
      <c r="H528" s="39"/>
      <c r="I528" s="39"/>
      <c r="J528" s="39"/>
      <c r="K528" s="39"/>
    </row>
    <row r="529" spans="1:11" x14ac:dyDescent="0.2">
      <c r="A529" s="39"/>
      <c r="B529" s="39"/>
      <c r="C529" s="39"/>
      <c r="D529" s="39"/>
      <c r="E529" s="39"/>
      <c r="F529" s="39"/>
      <c r="G529" s="39"/>
      <c r="H529" s="39"/>
      <c r="I529" s="39"/>
      <c r="J529" s="39"/>
      <c r="K529" s="39"/>
    </row>
    <row r="530" spans="1:11" x14ac:dyDescent="0.2">
      <c r="A530" s="39"/>
      <c r="B530" s="39"/>
      <c r="C530" s="39"/>
      <c r="D530" s="39"/>
      <c r="E530" s="39"/>
      <c r="F530" s="39"/>
      <c r="G530" s="39"/>
      <c r="H530" s="39"/>
      <c r="I530" s="39"/>
      <c r="J530" s="39"/>
      <c r="K530" s="39"/>
    </row>
    <row r="531" spans="1:11" x14ac:dyDescent="0.2">
      <c r="A531" s="39"/>
      <c r="B531" s="39"/>
      <c r="C531" s="39"/>
      <c r="D531" s="39"/>
      <c r="E531" s="39"/>
      <c r="F531" s="39"/>
      <c r="G531" s="39"/>
      <c r="H531" s="39"/>
      <c r="I531" s="39"/>
      <c r="J531" s="39"/>
      <c r="K531" s="39"/>
    </row>
    <row r="532" spans="1:11" x14ac:dyDescent="0.2">
      <c r="A532" s="39"/>
      <c r="B532" s="39"/>
      <c r="C532" s="39"/>
      <c r="D532" s="39"/>
      <c r="E532" s="39"/>
      <c r="F532" s="39"/>
      <c r="G532" s="39"/>
      <c r="H532" s="39"/>
      <c r="I532" s="39"/>
      <c r="J532" s="39"/>
      <c r="K532" s="39"/>
    </row>
    <row r="533" spans="1:11" x14ac:dyDescent="0.2">
      <c r="A533" s="39"/>
      <c r="B533" s="39"/>
      <c r="C533" s="39"/>
      <c r="D533" s="39"/>
      <c r="E533" s="39"/>
      <c r="F533" s="39"/>
      <c r="G533" s="39"/>
      <c r="H533" s="39"/>
      <c r="I533" s="39"/>
      <c r="J533" s="39"/>
      <c r="K533" s="39"/>
    </row>
    <row r="534" spans="1:11" x14ac:dyDescent="0.2">
      <c r="A534" s="39"/>
      <c r="B534" s="39"/>
      <c r="C534" s="39"/>
      <c r="D534" s="39"/>
      <c r="E534" s="39"/>
      <c r="F534" s="39"/>
      <c r="G534" s="39"/>
      <c r="H534" s="39"/>
      <c r="I534" s="39"/>
      <c r="J534" s="39"/>
      <c r="K534" s="39"/>
    </row>
    <row r="535" spans="1:11" x14ac:dyDescent="0.2">
      <c r="A535" s="39"/>
      <c r="B535" s="39"/>
      <c r="C535" s="39"/>
      <c r="D535" s="39"/>
      <c r="E535" s="39"/>
      <c r="F535" s="39"/>
      <c r="G535" s="39"/>
      <c r="H535" s="39"/>
      <c r="I535" s="39"/>
      <c r="J535" s="39"/>
      <c r="K535" s="39"/>
    </row>
    <row r="536" spans="1:11" x14ac:dyDescent="0.2">
      <c r="A536" s="39"/>
      <c r="B536" s="39"/>
      <c r="C536" s="39"/>
      <c r="D536" s="39"/>
      <c r="E536" s="39"/>
      <c r="F536" s="39"/>
      <c r="G536" s="39"/>
      <c r="H536" s="39"/>
      <c r="I536" s="39"/>
      <c r="J536" s="39"/>
      <c r="K536" s="39"/>
    </row>
    <row r="537" spans="1:11" x14ac:dyDescent="0.2">
      <c r="A537" s="39"/>
      <c r="B537" s="39"/>
      <c r="C537" s="39"/>
      <c r="D537" s="39"/>
      <c r="E537" s="39"/>
      <c r="F537" s="39"/>
      <c r="G537" s="39"/>
      <c r="H537" s="39"/>
      <c r="I537" s="39"/>
      <c r="J537" s="39"/>
      <c r="K537" s="39"/>
    </row>
    <row r="538" spans="1:11" x14ac:dyDescent="0.2">
      <c r="A538" s="39"/>
      <c r="B538" s="39"/>
      <c r="C538" s="39"/>
      <c r="D538" s="39"/>
      <c r="E538" s="39"/>
      <c r="F538" s="39"/>
      <c r="G538" s="39"/>
      <c r="H538" s="39"/>
      <c r="I538" s="39"/>
      <c r="J538" s="39"/>
      <c r="K538" s="39"/>
    </row>
    <row r="539" spans="1:11" x14ac:dyDescent="0.2">
      <c r="A539" s="39"/>
      <c r="B539" s="39"/>
      <c r="C539" s="39"/>
      <c r="D539" s="39"/>
      <c r="E539" s="39"/>
      <c r="F539" s="39"/>
      <c r="G539" s="39"/>
      <c r="H539" s="39"/>
      <c r="I539" s="39"/>
      <c r="J539" s="39"/>
      <c r="K539" s="39"/>
    </row>
    <row r="540" spans="1:11" x14ac:dyDescent="0.2">
      <c r="A540" s="39"/>
      <c r="B540" s="39"/>
      <c r="C540" s="39"/>
      <c r="D540" s="39"/>
      <c r="E540" s="39"/>
      <c r="F540" s="39"/>
      <c r="G540" s="39"/>
      <c r="H540" s="39"/>
      <c r="I540" s="39"/>
      <c r="J540" s="39"/>
      <c r="K540" s="39"/>
    </row>
    <row r="541" spans="1:11" x14ac:dyDescent="0.2">
      <c r="A541" s="39"/>
      <c r="B541" s="39"/>
      <c r="C541" s="39"/>
      <c r="D541" s="39"/>
      <c r="E541" s="39"/>
      <c r="F541" s="39"/>
      <c r="G541" s="39"/>
      <c r="H541" s="39"/>
      <c r="I541" s="39"/>
      <c r="J541" s="39"/>
      <c r="K541" s="39"/>
    </row>
    <row r="542" spans="1:11" x14ac:dyDescent="0.2">
      <c r="A542" s="39"/>
      <c r="B542" s="39"/>
      <c r="C542" s="39"/>
      <c r="D542" s="39"/>
      <c r="E542" s="39"/>
      <c r="F542" s="39"/>
      <c r="G542" s="39"/>
      <c r="H542" s="39"/>
      <c r="I542" s="39"/>
      <c r="J542" s="39"/>
      <c r="K542" s="39"/>
    </row>
    <row r="543" spans="1:11" x14ac:dyDescent="0.2">
      <c r="A543" s="39"/>
      <c r="B543" s="39"/>
      <c r="C543" s="39"/>
      <c r="D543" s="39"/>
      <c r="E543" s="39"/>
      <c r="F543" s="39"/>
      <c r="G543" s="39"/>
      <c r="H543" s="39"/>
      <c r="I543" s="39"/>
      <c r="J543" s="39"/>
      <c r="K543" s="39"/>
    </row>
    <row r="544" spans="1:11" x14ac:dyDescent="0.2">
      <c r="A544" s="39"/>
      <c r="B544" s="39"/>
      <c r="C544" s="39"/>
      <c r="D544" s="39"/>
      <c r="E544" s="39"/>
      <c r="F544" s="39"/>
      <c r="G544" s="39"/>
      <c r="H544" s="39"/>
      <c r="I544" s="39"/>
      <c r="J544" s="39"/>
      <c r="K544" s="39"/>
    </row>
    <row r="545" spans="1:11" x14ac:dyDescent="0.2">
      <c r="A545" s="39"/>
      <c r="B545" s="39"/>
      <c r="C545" s="39"/>
      <c r="D545" s="39"/>
      <c r="E545" s="39"/>
      <c r="F545" s="39"/>
      <c r="G545" s="39"/>
      <c r="H545" s="39"/>
      <c r="I545" s="39"/>
      <c r="J545" s="39"/>
      <c r="K545" s="39"/>
    </row>
    <row r="546" spans="1:11" x14ac:dyDescent="0.2">
      <c r="A546" s="39"/>
      <c r="B546" s="39"/>
      <c r="C546" s="39"/>
      <c r="D546" s="39"/>
      <c r="E546" s="39"/>
      <c r="F546" s="39"/>
      <c r="G546" s="39"/>
      <c r="H546" s="39"/>
      <c r="I546" s="39"/>
      <c r="J546" s="39"/>
      <c r="K546" s="39"/>
    </row>
    <row r="547" spans="1:11" x14ac:dyDescent="0.2">
      <c r="A547" s="39"/>
      <c r="B547" s="39"/>
      <c r="C547" s="39"/>
      <c r="D547" s="39"/>
      <c r="E547" s="39"/>
      <c r="F547" s="39"/>
      <c r="G547" s="39"/>
      <c r="H547" s="39"/>
      <c r="I547" s="39"/>
      <c r="J547" s="39"/>
      <c r="K547" s="39"/>
    </row>
    <row r="548" spans="1:11" x14ac:dyDescent="0.2">
      <c r="A548" s="39"/>
      <c r="B548" s="39"/>
      <c r="C548" s="39"/>
      <c r="D548" s="39"/>
      <c r="E548" s="39"/>
      <c r="F548" s="39"/>
      <c r="G548" s="39"/>
      <c r="H548" s="39"/>
      <c r="I548" s="39"/>
      <c r="J548" s="39"/>
      <c r="K548" s="39"/>
    </row>
    <row r="549" spans="1:11" x14ac:dyDescent="0.2">
      <c r="A549" s="39"/>
      <c r="B549" s="39"/>
      <c r="C549" s="39"/>
      <c r="D549" s="39"/>
      <c r="E549" s="39"/>
      <c r="F549" s="39"/>
      <c r="G549" s="39"/>
      <c r="H549" s="39"/>
      <c r="I549" s="39"/>
      <c r="J549" s="39"/>
      <c r="K549" s="39"/>
    </row>
    <row r="550" spans="1:11" x14ac:dyDescent="0.2">
      <c r="A550" s="39"/>
      <c r="B550" s="39"/>
      <c r="C550" s="39"/>
      <c r="D550" s="39"/>
      <c r="E550" s="39"/>
      <c r="F550" s="39"/>
      <c r="G550" s="39"/>
      <c r="H550" s="39"/>
      <c r="I550" s="39"/>
      <c r="J550" s="39"/>
      <c r="K550" s="39"/>
    </row>
    <row r="551" spans="1:11" x14ac:dyDescent="0.2">
      <c r="A551" s="39"/>
      <c r="B551" s="39"/>
      <c r="C551" s="39"/>
      <c r="D551" s="39"/>
      <c r="E551" s="39"/>
      <c r="F551" s="39"/>
      <c r="G551" s="39"/>
      <c r="H551" s="39"/>
      <c r="I551" s="39"/>
      <c r="J551" s="39"/>
      <c r="K551" s="39"/>
    </row>
    <row r="552" spans="1:11" x14ac:dyDescent="0.2">
      <c r="A552" s="39"/>
      <c r="B552" s="39"/>
      <c r="C552" s="39"/>
      <c r="D552" s="39"/>
      <c r="E552" s="39"/>
      <c r="F552" s="39"/>
      <c r="G552" s="39"/>
      <c r="H552" s="39"/>
      <c r="I552" s="39"/>
      <c r="J552" s="39"/>
      <c r="K552" s="39"/>
    </row>
    <row r="553" spans="1:11" x14ac:dyDescent="0.2">
      <c r="A553" s="39"/>
      <c r="B553" s="39"/>
      <c r="C553" s="39"/>
      <c r="D553" s="39"/>
      <c r="E553" s="39"/>
      <c r="F553" s="39"/>
      <c r="G553" s="39"/>
      <c r="H553" s="39"/>
      <c r="I553" s="39"/>
      <c r="J553" s="39"/>
      <c r="K553" s="39"/>
    </row>
    <row r="554" spans="1:11" x14ac:dyDescent="0.2">
      <c r="A554" s="39"/>
      <c r="B554" s="39"/>
      <c r="C554" s="39"/>
      <c r="D554" s="39"/>
      <c r="E554" s="39"/>
      <c r="F554" s="39"/>
      <c r="G554" s="39"/>
      <c r="H554" s="39"/>
      <c r="I554" s="39"/>
      <c r="J554" s="39"/>
      <c r="K554" s="39"/>
    </row>
    <row r="555" spans="1:11" x14ac:dyDescent="0.2">
      <c r="A555" s="39"/>
      <c r="B555" s="39"/>
      <c r="C555" s="39"/>
      <c r="D555" s="39"/>
      <c r="E555" s="39"/>
      <c r="F555" s="39"/>
      <c r="G555" s="39"/>
      <c r="H555" s="39"/>
      <c r="I555" s="39"/>
      <c r="J555" s="39"/>
      <c r="K555" s="39"/>
    </row>
    <row r="556" spans="1:11" x14ac:dyDescent="0.2">
      <c r="A556" s="39"/>
      <c r="B556" s="39"/>
      <c r="C556" s="39"/>
      <c r="D556" s="39"/>
      <c r="E556" s="39"/>
      <c r="F556" s="39"/>
      <c r="G556" s="39"/>
      <c r="H556" s="39"/>
      <c r="I556" s="39"/>
      <c r="J556" s="39"/>
      <c r="K556" s="39"/>
    </row>
    <row r="557" spans="1:11" x14ac:dyDescent="0.2">
      <c r="A557" s="39"/>
      <c r="B557" s="39"/>
      <c r="C557" s="39"/>
      <c r="D557" s="39"/>
      <c r="E557" s="39"/>
      <c r="F557" s="39"/>
      <c r="G557" s="39"/>
      <c r="H557" s="39"/>
      <c r="I557" s="39"/>
      <c r="J557" s="39"/>
      <c r="K557" s="39"/>
    </row>
    <row r="558" spans="1:11" x14ac:dyDescent="0.2">
      <c r="A558" s="39"/>
      <c r="B558" s="39"/>
      <c r="C558" s="39"/>
      <c r="D558" s="39"/>
      <c r="E558" s="39"/>
      <c r="F558" s="39"/>
      <c r="G558" s="39"/>
      <c r="H558" s="39"/>
      <c r="I558" s="39"/>
      <c r="J558" s="39"/>
      <c r="K558" s="39"/>
    </row>
    <row r="559" spans="1:11" x14ac:dyDescent="0.2">
      <c r="A559" s="39"/>
      <c r="B559" s="39"/>
      <c r="C559" s="39"/>
      <c r="D559" s="39"/>
      <c r="E559" s="39"/>
      <c r="F559" s="39"/>
      <c r="G559" s="39"/>
      <c r="H559" s="39"/>
      <c r="I559" s="39"/>
      <c r="J559" s="39"/>
      <c r="K559" s="39"/>
    </row>
    <row r="560" spans="1:11" x14ac:dyDescent="0.2">
      <c r="A560" s="39"/>
      <c r="B560" s="39"/>
      <c r="C560" s="39"/>
      <c r="D560" s="39"/>
      <c r="E560" s="39"/>
      <c r="F560" s="39"/>
      <c r="G560" s="39"/>
      <c r="H560" s="39"/>
      <c r="I560" s="39"/>
      <c r="J560" s="39"/>
      <c r="K560" s="39"/>
    </row>
    <row r="561" spans="1:11" x14ac:dyDescent="0.2">
      <c r="A561" s="39"/>
      <c r="B561" s="39"/>
      <c r="C561" s="39"/>
      <c r="D561" s="39"/>
      <c r="E561" s="39"/>
      <c r="F561" s="39"/>
      <c r="G561" s="39"/>
      <c r="H561" s="39"/>
      <c r="I561" s="39"/>
      <c r="J561" s="39"/>
      <c r="K561" s="39"/>
    </row>
    <row r="562" spans="1:11" x14ac:dyDescent="0.2">
      <c r="A562" s="39"/>
      <c r="B562" s="39"/>
      <c r="C562" s="39"/>
      <c r="D562" s="39"/>
      <c r="E562" s="39"/>
      <c r="F562" s="39"/>
      <c r="G562" s="39"/>
      <c r="H562" s="39"/>
      <c r="I562" s="39"/>
      <c r="J562" s="39"/>
      <c r="K562" s="39"/>
    </row>
    <row r="563" spans="1:11" x14ac:dyDescent="0.2">
      <c r="A563" s="39"/>
      <c r="B563" s="39"/>
      <c r="C563" s="39"/>
      <c r="D563" s="39"/>
      <c r="E563" s="39"/>
      <c r="F563" s="39"/>
      <c r="G563" s="39"/>
      <c r="H563" s="39"/>
      <c r="I563" s="39"/>
      <c r="J563" s="39"/>
      <c r="K563" s="39"/>
    </row>
    <row r="564" spans="1:11" x14ac:dyDescent="0.2">
      <c r="A564" s="39"/>
      <c r="B564" s="39"/>
      <c r="C564" s="39"/>
      <c r="D564" s="39"/>
      <c r="E564" s="39"/>
      <c r="F564" s="39"/>
      <c r="G564" s="39"/>
      <c r="H564" s="39"/>
      <c r="I564" s="39"/>
      <c r="J564" s="39"/>
      <c r="K564" s="39"/>
    </row>
    <row r="565" spans="1:11" x14ac:dyDescent="0.2">
      <c r="A565" s="39"/>
      <c r="B565" s="39"/>
      <c r="C565" s="39"/>
      <c r="D565" s="39"/>
      <c r="E565" s="39"/>
      <c r="F565" s="39"/>
      <c r="G565" s="39"/>
      <c r="H565" s="39"/>
      <c r="I565" s="39"/>
      <c r="J565" s="39"/>
      <c r="K565" s="39"/>
    </row>
    <row r="566" spans="1:11" x14ac:dyDescent="0.2">
      <c r="A566" s="39"/>
      <c r="B566" s="39"/>
      <c r="C566" s="39"/>
      <c r="D566" s="39"/>
      <c r="E566" s="39"/>
      <c r="F566" s="39"/>
      <c r="G566" s="39"/>
      <c r="H566" s="39"/>
      <c r="I566" s="39"/>
      <c r="J566" s="39"/>
      <c r="K566" s="39"/>
    </row>
    <row r="567" spans="1:11" x14ac:dyDescent="0.2">
      <c r="A567" s="39"/>
      <c r="B567" s="39"/>
      <c r="C567" s="39"/>
      <c r="D567" s="39"/>
      <c r="E567" s="39"/>
      <c r="F567" s="39"/>
      <c r="G567" s="39"/>
      <c r="H567" s="39"/>
      <c r="I567" s="39"/>
      <c r="J567" s="39"/>
      <c r="K567" s="39"/>
    </row>
    <row r="568" spans="1:11" x14ac:dyDescent="0.2">
      <c r="A568" s="39"/>
      <c r="B568" s="39"/>
      <c r="C568" s="39"/>
      <c r="D568" s="39"/>
      <c r="E568" s="39"/>
      <c r="F568" s="39"/>
      <c r="G568" s="39"/>
      <c r="H568" s="39"/>
      <c r="I568" s="39"/>
      <c r="J568" s="39"/>
      <c r="K568" s="39"/>
    </row>
    <row r="569" spans="1:11" x14ac:dyDescent="0.2">
      <c r="A569" s="39"/>
      <c r="B569" s="39"/>
      <c r="C569" s="39"/>
      <c r="D569" s="39"/>
      <c r="E569" s="39"/>
      <c r="F569" s="39"/>
      <c r="G569" s="39"/>
      <c r="H569" s="39"/>
      <c r="I569" s="39"/>
      <c r="J569" s="39"/>
      <c r="K569" s="39"/>
    </row>
    <row r="570" spans="1:11" x14ac:dyDescent="0.2">
      <c r="A570" s="39"/>
      <c r="B570" s="39"/>
      <c r="C570" s="39"/>
      <c r="D570" s="39"/>
      <c r="E570" s="39"/>
      <c r="F570" s="39"/>
      <c r="G570" s="39"/>
      <c r="H570" s="39"/>
      <c r="I570" s="39"/>
      <c r="J570" s="39"/>
      <c r="K570" s="39"/>
    </row>
    <row r="571" spans="1:11" x14ac:dyDescent="0.2">
      <c r="A571" s="39"/>
      <c r="B571" s="39"/>
      <c r="C571" s="39"/>
      <c r="D571" s="39"/>
      <c r="E571" s="39"/>
      <c r="F571" s="39"/>
      <c r="G571" s="39"/>
      <c r="H571" s="39"/>
      <c r="I571" s="39"/>
      <c r="J571" s="39"/>
      <c r="K571" s="39"/>
    </row>
    <row r="572" spans="1:11" x14ac:dyDescent="0.2">
      <c r="A572" s="39"/>
      <c r="B572" s="39"/>
      <c r="C572" s="39"/>
      <c r="D572" s="39"/>
      <c r="E572" s="39"/>
      <c r="F572" s="39"/>
      <c r="G572" s="39"/>
      <c r="H572" s="39"/>
      <c r="I572" s="39"/>
      <c r="J572" s="39"/>
      <c r="K572" s="39"/>
    </row>
    <row r="573" spans="1:11" x14ac:dyDescent="0.2">
      <c r="A573" s="39"/>
      <c r="B573" s="39"/>
      <c r="C573" s="39"/>
      <c r="D573" s="39"/>
      <c r="E573" s="39"/>
      <c r="F573" s="39"/>
      <c r="G573" s="39"/>
      <c r="H573" s="39"/>
      <c r="I573" s="39"/>
      <c r="J573" s="39"/>
      <c r="K573" s="39"/>
    </row>
    <row r="574" spans="1:11" x14ac:dyDescent="0.2">
      <c r="A574" s="39"/>
      <c r="B574" s="39"/>
      <c r="C574" s="39"/>
      <c r="D574" s="39"/>
      <c r="E574" s="39"/>
      <c r="F574" s="39"/>
      <c r="G574" s="39"/>
      <c r="H574" s="39"/>
      <c r="I574" s="39"/>
      <c r="J574" s="39"/>
      <c r="K574" s="39"/>
    </row>
    <row r="575" spans="1:11" x14ac:dyDescent="0.2">
      <c r="A575" s="39"/>
      <c r="B575" s="39"/>
      <c r="C575" s="39"/>
      <c r="D575" s="39"/>
      <c r="E575" s="39"/>
      <c r="F575" s="39"/>
      <c r="G575" s="39"/>
      <c r="H575" s="39"/>
      <c r="I575" s="39"/>
      <c r="J575" s="39"/>
      <c r="K575" s="39"/>
    </row>
    <row r="576" spans="1:11" x14ac:dyDescent="0.2">
      <c r="A576" s="39"/>
      <c r="B576" s="39"/>
      <c r="C576" s="39"/>
      <c r="D576" s="39"/>
      <c r="E576" s="39"/>
      <c r="F576" s="39"/>
      <c r="G576" s="39"/>
      <c r="H576" s="39"/>
      <c r="I576" s="39"/>
      <c r="J576" s="39"/>
      <c r="K576" s="39"/>
    </row>
    <row r="577" spans="1:11" x14ac:dyDescent="0.2">
      <c r="A577" s="39"/>
      <c r="B577" s="39"/>
      <c r="C577" s="39"/>
      <c r="D577" s="39"/>
      <c r="E577" s="39"/>
      <c r="F577" s="39"/>
      <c r="G577" s="39"/>
      <c r="H577" s="39"/>
      <c r="I577" s="39"/>
      <c r="J577" s="39"/>
      <c r="K577" s="39"/>
    </row>
    <row r="578" spans="1:11" x14ac:dyDescent="0.2">
      <c r="A578" s="39"/>
      <c r="B578" s="39"/>
      <c r="C578" s="39"/>
      <c r="D578" s="39"/>
      <c r="E578" s="39"/>
      <c r="F578" s="39"/>
      <c r="G578" s="39"/>
      <c r="H578" s="39"/>
      <c r="I578" s="39"/>
      <c r="J578" s="39"/>
      <c r="K578" s="39"/>
    </row>
    <row r="579" spans="1:11" x14ac:dyDescent="0.2">
      <c r="A579" s="39"/>
      <c r="B579" s="39"/>
      <c r="C579" s="39"/>
      <c r="D579" s="39"/>
      <c r="E579" s="39"/>
      <c r="F579" s="39"/>
      <c r="G579" s="39"/>
      <c r="H579" s="39"/>
      <c r="I579" s="39"/>
      <c r="J579" s="39"/>
      <c r="K579" s="39"/>
    </row>
    <row r="580" spans="1:11" x14ac:dyDescent="0.2">
      <c r="A580" s="39"/>
      <c r="B580" s="39"/>
      <c r="C580" s="39"/>
      <c r="D580" s="39"/>
      <c r="E580" s="39"/>
      <c r="F580" s="39"/>
      <c r="G580" s="39"/>
      <c r="H580" s="39"/>
      <c r="I580" s="39"/>
      <c r="J580" s="39"/>
      <c r="K580" s="39"/>
    </row>
    <row r="581" spans="1:11" x14ac:dyDescent="0.2">
      <c r="A581" s="39"/>
      <c r="B581" s="39"/>
      <c r="C581" s="39"/>
      <c r="D581" s="39"/>
      <c r="E581" s="39"/>
      <c r="F581" s="39"/>
      <c r="G581" s="39"/>
      <c r="H581" s="39"/>
      <c r="I581" s="39"/>
      <c r="J581" s="39"/>
      <c r="K581" s="39"/>
    </row>
    <row r="582" spans="1:11" x14ac:dyDescent="0.2">
      <c r="A582" s="39"/>
      <c r="B582" s="39"/>
      <c r="C582" s="39"/>
      <c r="D582" s="39"/>
      <c r="E582" s="39"/>
      <c r="F582" s="39"/>
      <c r="G582" s="39"/>
      <c r="H582" s="39"/>
      <c r="I582" s="39"/>
      <c r="J582" s="39"/>
      <c r="K582" s="39"/>
    </row>
    <row r="583" spans="1:11" x14ac:dyDescent="0.2">
      <c r="A583" s="39"/>
      <c r="B583" s="39"/>
      <c r="C583" s="39"/>
      <c r="D583" s="39"/>
      <c r="E583" s="39"/>
      <c r="F583" s="39"/>
      <c r="G583" s="39"/>
      <c r="H583" s="39"/>
      <c r="I583" s="39"/>
      <c r="J583" s="39"/>
      <c r="K583" s="39"/>
    </row>
    <row r="584" spans="1:11" x14ac:dyDescent="0.2">
      <c r="A584" s="39"/>
      <c r="B584" s="39"/>
      <c r="C584" s="39"/>
      <c r="D584" s="39"/>
      <c r="E584" s="39"/>
      <c r="F584" s="39"/>
      <c r="G584" s="39"/>
      <c r="H584" s="39"/>
      <c r="I584" s="39"/>
      <c r="J584" s="39"/>
      <c r="K584" s="39"/>
    </row>
    <row r="585" spans="1:11" x14ac:dyDescent="0.2">
      <c r="A585" s="39"/>
      <c r="B585" s="39"/>
      <c r="C585" s="39"/>
      <c r="D585" s="39"/>
      <c r="E585" s="39"/>
      <c r="F585" s="39"/>
      <c r="G585" s="39"/>
      <c r="H585" s="39"/>
      <c r="I585" s="39"/>
      <c r="J585" s="39"/>
      <c r="K585" s="39"/>
    </row>
    <row r="586" spans="1:11" x14ac:dyDescent="0.2">
      <c r="A586" s="39"/>
      <c r="B586" s="39"/>
      <c r="C586" s="39"/>
      <c r="D586" s="39"/>
      <c r="E586" s="39"/>
      <c r="F586" s="39"/>
      <c r="G586" s="39"/>
      <c r="H586" s="39"/>
      <c r="I586" s="39"/>
      <c r="J586" s="39"/>
      <c r="K586" s="39"/>
    </row>
    <row r="587" spans="1:11" x14ac:dyDescent="0.2">
      <c r="A587" s="39"/>
      <c r="B587" s="39"/>
      <c r="C587" s="39"/>
      <c r="D587" s="39"/>
      <c r="E587" s="39"/>
      <c r="F587" s="39"/>
      <c r="G587" s="39"/>
      <c r="H587" s="39"/>
      <c r="I587" s="39"/>
      <c r="J587" s="39"/>
      <c r="K587" s="39"/>
    </row>
    <row r="588" spans="1:11" x14ac:dyDescent="0.2">
      <c r="A588" s="39"/>
      <c r="B588" s="39"/>
      <c r="C588" s="39"/>
      <c r="D588" s="39"/>
      <c r="E588" s="39"/>
      <c r="F588" s="39"/>
      <c r="G588" s="39"/>
      <c r="H588" s="39"/>
      <c r="I588" s="39"/>
      <c r="J588" s="39"/>
      <c r="K588" s="39"/>
    </row>
    <row r="589" spans="1:11" x14ac:dyDescent="0.2">
      <c r="A589" s="39"/>
      <c r="B589" s="39"/>
      <c r="C589" s="39"/>
      <c r="D589" s="39"/>
      <c r="E589" s="39"/>
      <c r="F589" s="39"/>
      <c r="G589" s="39"/>
      <c r="H589" s="39"/>
      <c r="I589" s="39"/>
      <c r="J589" s="39"/>
      <c r="K589" s="39"/>
    </row>
    <row r="590" spans="1:11" x14ac:dyDescent="0.2">
      <c r="A590" s="39"/>
      <c r="B590" s="39"/>
      <c r="C590" s="39"/>
      <c r="D590" s="39"/>
      <c r="E590" s="39"/>
      <c r="F590" s="39"/>
      <c r="G590" s="39"/>
      <c r="H590" s="39"/>
      <c r="I590" s="39"/>
      <c r="J590" s="39"/>
      <c r="K590" s="39"/>
    </row>
    <row r="591" spans="1:11" x14ac:dyDescent="0.2">
      <c r="A591" s="39"/>
      <c r="B591" s="39"/>
      <c r="C591" s="39"/>
      <c r="D591" s="39"/>
      <c r="E591" s="39"/>
      <c r="F591" s="39"/>
      <c r="G591" s="39"/>
      <c r="H591" s="39"/>
      <c r="I591" s="39"/>
      <c r="J591" s="39"/>
      <c r="K591" s="39"/>
    </row>
    <row r="592" spans="1:11" x14ac:dyDescent="0.2">
      <c r="A592" s="39"/>
      <c r="B592" s="39"/>
      <c r="C592" s="39"/>
      <c r="D592" s="39"/>
      <c r="E592" s="39"/>
      <c r="F592" s="39"/>
      <c r="G592" s="39"/>
      <c r="H592" s="39"/>
      <c r="I592" s="39"/>
      <c r="J592" s="39"/>
      <c r="K592" s="39"/>
    </row>
    <row r="593" spans="1:11" x14ac:dyDescent="0.2">
      <c r="A593" s="39"/>
      <c r="B593" s="39"/>
      <c r="C593" s="39"/>
      <c r="D593" s="39"/>
      <c r="E593" s="39"/>
      <c r="F593" s="39"/>
      <c r="G593" s="39"/>
      <c r="H593" s="39"/>
      <c r="I593" s="39"/>
      <c r="J593" s="39"/>
      <c r="K593" s="39"/>
    </row>
    <row r="594" spans="1:11" x14ac:dyDescent="0.2">
      <c r="A594" s="39"/>
      <c r="B594" s="39"/>
      <c r="C594" s="39"/>
      <c r="D594" s="39"/>
      <c r="E594" s="39"/>
      <c r="F594" s="39"/>
      <c r="G594" s="39"/>
      <c r="H594" s="39"/>
      <c r="I594" s="39"/>
      <c r="J594" s="39"/>
      <c r="K594" s="39"/>
    </row>
    <row r="595" spans="1:11" x14ac:dyDescent="0.2">
      <c r="A595" s="39"/>
      <c r="B595" s="39"/>
      <c r="C595" s="39"/>
      <c r="D595" s="39"/>
      <c r="E595" s="39"/>
      <c r="F595" s="39"/>
      <c r="G595" s="39"/>
      <c r="H595" s="39"/>
      <c r="I595" s="39"/>
      <c r="J595" s="39"/>
      <c r="K595" s="39"/>
    </row>
    <row r="596" spans="1:11" x14ac:dyDescent="0.2">
      <c r="A596" s="39"/>
      <c r="B596" s="39"/>
      <c r="C596" s="39"/>
      <c r="D596" s="39"/>
      <c r="E596" s="39"/>
      <c r="F596" s="39"/>
      <c r="G596" s="39"/>
      <c r="H596" s="39"/>
      <c r="I596" s="39"/>
      <c r="J596" s="39"/>
      <c r="K596" s="39"/>
    </row>
    <row r="597" spans="1:11" x14ac:dyDescent="0.2">
      <c r="A597" s="39"/>
      <c r="B597" s="39"/>
      <c r="C597" s="39"/>
      <c r="D597" s="39"/>
      <c r="E597" s="39"/>
      <c r="F597" s="39"/>
      <c r="G597" s="39"/>
      <c r="H597" s="39"/>
      <c r="I597" s="39"/>
      <c r="J597" s="39"/>
      <c r="K597" s="39"/>
    </row>
    <row r="598" spans="1:11" x14ac:dyDescent="0.2">
      <c r="A598" s="39"/>
      <c r="B598" s="39"/>
      <c r="C598" s="39"/>
      <c r="D598" s="39"/>
      <c r="E598" s="39"/>
      <c r="F598" s="39"/>
      <c r="G598" s="39"/>
      <c r="H598" s="39"/>
      <c r="I598" s="39"/>
      <c r="J598" s="39"/>
      <c r="K598" s="39"/>
    </row>
    <row r="599" spans="1:11" x14ac:dyDescent="0.2">
      <c r="A599" s="39"/>
      <c r="B599" s="39"/>
      <c r="C599" s="39"/>
      <c r="D599" s="39"/>
      <c r="E599" s="39"/>
      <c r="F599" s="39"/>
      <c r="G599" s="39"/>
      <c r="H599" s="39"/>
      <c r="I599" s="39"/>
      <c r="J599" s="39"/>
      <c r="K599" s="39"/>
    </row>
    <row r="600" spans="1:11" x14ac:dyDescent="0.2">
      <c r="A600" s="39"/>
      <c r="B600" s="39"/>
      <c r="C600" s="39"/>
      <c r="D600" s="39"/>
      <c r="E600" s="39"/>
      <c r="F600" s="39"/>
      <c r="G600" s="39"/>
      <c r="H600" s="39"/>
      <c r="I600" s="39"/>
      <c r="J600" s="39"/>
      <c r="K600" s="39"/>
    </row>
    <row r="601" spans="1:11" x14ac:dyDescent="0.2">
      <c r="A601" s="39"/>
      <c r="B601" s="39"/>
      <c r="C601" s="39"/>
      <c r="D601" s="39"/>
      <c r="E601" s="39"/>
      <c r="F601" s="39"/>
      <c r="G601" s="39"/>
      <c r="H601" s="39"/>
      <c r="I601" s="39"/>
      <c r="J601" s="39"/>
      <c r="K601" s="39"/>
    </row>
    <row r="602" spans="1:11" x14ac:dyDescent="0.2">
      <c r="A602" s="39"/>
      <c r="B602" s="39"/>
      <c r="C602" s="39"/>
      <c r="D602" s="39"/>
      <c r="E602" s="39"/>
      <c r="F602" s="39"/>
      <c r="G602" s="39"/>
      <c r="H602" s="39"/>
      <c r="I602" s="39"/>
      <c r="J602" s="39"/>
      <c r="K602" s="39"/>
    </row>
    <row r="603" spans="1:11" x14ac:dyDescent="0.2">
      <c r="A603" s="39"/>
      <c r="B603" s="39"/>
      <c r="C603" s="39"/>
      <c r="D603" s="39"/>
      <c r="E603" s="39"/>
      <c r="F603" s="39"/>
      <c r="G603" s="39"/>
      <c r="H603" s="39"/>
      <c r="I603" s="39"/>
      <c r="J603" s="39"/>
      <c r="K603" s="39"/>
    </row>
    <row r="604" spans="1:11" x14ac:dyDescent="0.2">
      <c r="A604" s="39"/>
      <c r="B604" s="39"/>
      <c r="C604" s="39"/>
      <c r="D604" s="39"/>
      <c r="E604" s="39"/>
      <c r="F604" s="39"/>
      <c r="G604" s="39"/>
      <c r="H604" s="39"/>
      <c r="I604" s="39"/>
      <c r="J604" s="39"/>
      <c r="K604" s="39"/>
    </row>
    <row r="605" spans="1:11" x14ac:dyDescent="0.2">
      <c r="A605" s="39"/>
      <c r="B605" s="39"/>
      <c r="C605" s="39"/>
      <c r="D605" s="39"/>
      <c r="E605" s="39"/>
      <c r="F605" s="39"/>
      <c r="G605" s="39"/>
      <c r="H605" s="39"/>
      <c r="I605" s="39"/>
      <c r="J605" s="39"/>
      <c r="K605" s="39"/>
    </row>
    <row r="606" spans="1:11" x14ac:dyDescent="0.2">
      <c r="A606" s="39"/>
      <c r="B606" s="39"/>
      <c r="C606" s="39"/>
      <c r="D606" s="39"/>
      <c r="E606" s="39"/>
      <c r="F606" s="39"/>
      <c r="G606" s="39"/>
      <c r="H606" s="39"/>
      <c r="I606" s="39"/>
      <c r="J606" s="39"/>
      <c r="K606" s="39"/>
    </row>
    <row r="607" spans="1:11" x14ac:dyDescent="0.2">
      <c r="A607" s="39"/>
      <c r="B607" s="39"/>
      <c r="C607" s="39"/>
      <c r="D607" s="39"/>
      <c r="E607" s="39"/>
      <c r="F607" s="39"/>
      <c r="G607" s="39"/>
      <c r="H607" s="39"/>
      <c r="I607" s="39"/>
      <c r="J607" s="39"/>
      <c r="K607" s="39"/>
    </row>
    <row r="608" spans="1:11" x14ac:dyDescent="0.2">
      <c r="A608" s="39"/>
      <c r="B608" s="39"/>
      <c r="C608" s="39"/>
      <c r="D608" s="39"/>
      <c r="E608" s="39"/>
      <c r="F608" s="39"/>
      <c r="G608" s="39"/>
      <c r="H608" s="39"/>
      <c r="I608" s="39"/>
      <c r="J608" s="39"/>
      <c r="K608" s="39"/>
    </row>
    <row r="609" spans="1:11" x14ac:dyDescent="0.2">
      <c r="A609" s="39"/>
      <c r="B609" s="39"/>
      <c r="C609" s="39"/>
      <c r="D609" s="39"/>
      <c r="E609" s="39"/>
      <c r="F609" s="39"/>
      <c r="G609" s="39"/>
      <c r="H609" s="39"/>
      <c r="I609" s="39"/>
      <c r="J609" s="39"/>
      <c r="K609" s="39"/>
    </row>
    <row r="610" spans="1:11" x14ac:dyDescent="0.2">
      <c r="A610" s="39"/>
      <c r="B610" s="39"/>
      <c r="C610" s="39"/>
      <c r="D610" s="39"/>
      <c r="E610" s="39"/>
      <c r="F610" s="39"/>
      <c r="G610" s="39"/>
      <c r="H610" s="39"/>
      <c r="I610" s="39"/>
      <c r="J610" s="39"/>
      <c r="K610" s="39"/>
    </row>
    <row r="611" spans="1:11" x14ac:dyDescent="0.2">
      <c r="A611" s="39"/>
      <c r="B611" s="39"/>
      <c r="C611" s="39"/>
      <c r="D611" s="39"/>
      <c r="E611" s="39"/>
      <c r="F611" s="39"/>
      <c r="G611" s="39"/>
      <c r="H611" s="39"/>
      <c r="I611" s="39"/>
      <c r="J611" s="39"/>
      <c r="K611" s="39"/>
    </row>
    <row r="612" spans="1:11" x14ac:dyDescent="0.2">
      <c r="A612" s="39"/>
      <c r="B612" s="39"/>
      <c r="C612" s="39"/>
      <c r="D612" s="39"/>
      <c r="E612" s="39"/>
      <c r="F612" s="39"/>
      <c r="G612" s="39"/>
      <c r="H612" s="39"/>
      <c r="I612" s="39"/>
      <c r="J612" s="39"/>
      <c r="K612" s="39"/>
    </row>
    <row r="613" spans="1:11" x14ac:dyDescent="0.2">
      <c r="A613" s="39"/>
      <c r="B613" s="39"/>
      <c r="C613" s="39"/>
      <c r="D613" s="39"/>
      <c r="E613" s="39"/>
      <c r="F613" s="39"/>
      <c r="G613" s="39"/>
      <c r="H613" s="39"/>
      <c r="I613" s="39"/>
      <c r="J613" s="39"/>
      <c r="K613" s="39"/>
    </row>
    <row r="614" spans="1:11" x14ac:dyDescent="0.2">
      <c r="A614" s="39"/>
      <c r="B614" s="39"/>
      <c r="C614" s="39"/>
      <c r="D614" s="39"/>
      <c r="E614" s="39"/>
      <c r="F614" s="39"/>
      <c r="G614" s="39"/>
      <c r="H614" s="39"/>
      <c r="I614" s="39"/>
      <c r="J614" s="39"/>
      <c r="K614" s="39"/>
    </row>
    <row r="615" spans="1:11" x14ac:dyDescent="0.2">
      <c r="A615" s="39"/>
      <c r="B615" s="39"/>
      <c r="C615" s="39"/>
      <c r="D615" s="39"/>
      <c r="E615" s="39"/>
      <c r="F615" s="39"/>
      <c r="G615" s="39"/>
      <c r="H615" s="39"/>
      <c r="I615" s="39"/>
      <c r="J615" s="39"/>
      <c r="K615" s="39"/>
    </row>
    <row r="616" spans="1:11" x14ac:dyDescent="0.2">
      <c r="A616" s="39"/>
      <c r="B616" s="39"/>
      <c r="C616" s="39"/>
      <c r="D616" s="39"/>
      <c r="E616" s="39"/>
      <c r="F616" s="39"/>
      <c r="G616" s="39"/>
      <c r="H616" s="39"/>
      <c r="I616" s="39"/>
      <c r="J616" s="39"/>
      <c r="K616" s="39"/>
    </row>
    <row r="617" spans="1:11" x14ac:dyDescent="0.2">
      <c r="A617" s="39"/>
      <c r="B617" s="39"/>
      <c r="C617" s="39"/>
      <c r="D617" s="39"/>
      <c r="E617" s="39"/>
      <c r="F617" s="39"/>
      <c r="G617" s="39"/>
      <c r="H617" s="39"/>
      <c r="I617" s="39"/>
      <c r="J617" s="39"/>
      <c r="K617" s="39"/>
    </row>
    <row r="618" spans="1:11" x14ac:dyDescent="0.2">
      <c r="A618" s="39"/>
      <c r="B618" s="39"/>
      <c r="C618" s="39"/>
      <c r="D618" s="39"/>
      <c r="E618" s="39"/>
      <c r="F618" s="39"/>
      <c r="G618" s="39"/>
      <c r="H618" s="39"/>
      <c r="I618" s="39"/>
      <c r="J618" s="39"/>
      <c r="K618" s="39"/>
    </row>
    <row r="619" spans="1:11" x14ac:dyDescent="0.2">
      <c r="A619" s="39"/>
      <c r="B619" s="39"/>
      <c r="C619" s="39"/>
      <c r="D619" s="39"/>
      <c r="E619" s="39"/>
      <c r="F619" s="39"/>
      <c r="G619" s="39"/>
      <c r="H619" s="39"/>
      <c r="I619" s="39"/>
      <c r="J619" s="39"/>
      <c r="K619" s="39"/>
    </row>
    <row r="620" spans="1:11" x14ac:dyDescent="0.2">
      <c r="A620" s="39"/>
      <c r="B620" s="39"/>
      <c r="C620" s="39"/>
      <c r="D620" s="39"/>
      <c r="E620" s="39"/>
      <c r="F620" s="39"/>
      <c r="G620" s="39"/>
      <c r="H620" s="39"/>
      <c r="I620" s="39"/>
      <c r="J620" s="39"/>
      <c r="K620" s="39"/>
    </row>
    <row r="621" spans="1:11" x14ac:dyDescent="0.2">
      <c r="A621" s="39"/>
      <c r="B621" s="39"/>
      <c r="C621" s="39"/>
      <c r="D621" s="39"/>
      <c r="E621" s="39"/>
      <c r="F621" s="39"/>
      <c r="G621" s="39"/>
      <c r="H621" s="39"/>
      <c r="I621" s="39"/>
      <c r="J621" s="39"/>
      <c r="K621" s="39"/>
    </row>
    <row r="622" spans="1:11" x14ac:dyDescent="0.2">
      <c r="A622" s="39"/>
      <c r="B622" s="39"/>
      <c r="C622" s="39"/>
      <c r="D622" s="39"/>
      <c r="E622" s="39"/>
      <c r="F622" s="39"/>
      <c r="G622" s="39"/>
      <c r="H622" s="39"/>
      <c r="I622" s="39"/>
      <c r="J622" s="39"/>
      <c r="K622" s="39"/>
    </row>
    <row r="623" spans="1:11" x14ac:dyDescent="0.2">
      <c r="A623" s="39"/>
      <c r="B623" s="39"/>
      <c r="C623" s="39"/>
      <c r="D623" s="39"/>
      <c r="E623" s="39"/>
      <c r="F623" s="39"/>
      <c r="G623" s="39"/>
      <c r="H623" s="39"/>
      <c r="I623" s="39"/>
      <c r="J623" s="39"/>
      <c r="K623" s="39"/>
    </row>
    <row r="624" spans="1:11" x14ac:dyDescent="0.2">
      <c r="A624" s="39"/>
      <c r="B624" s="39"/>
      <c r="C624" s="39"/>
      <c r="D624" s="39"/>
      <c r="E624" s="39"/>
      <c r="F624" s="39"/>
      <c r="G624" s="39"/>
      <c r="H624" s="39"/>
      <c r="I624" s="39"/>
      <c r="J624" s="39"/>
      <c r="K624" s="39"/>
    </row>
    <row r="625" spans="1:11" x14ac:dyDescent="0.2">
      <c r="A625" s="39"/>
      <c r="B625" s="39"/>
      <c r="C625" s="39"/>
      <c r="D625" s="39"/>
      <c r="E625" s="39"/>
      <c r="F625" s="39"/>
      <c r="G625" s="39"/>
      <c r="H625" s="39"/>
      <c r="I625" s="39"/>
      <c r="J625" s="39"/>
      <c r="K625" s="39"/>
    </row>
    <row r="626" spans="1:11" x14ac:dyDescent="0.2">
      <c r="A626" s="39"/>
      <c r="B626" s="39"/>
      <c r="C626" s="39"/>
      <c r="D626" s="39"/>
      <c r="E626" s="39"/>
      <c r="F626" s="39"/>
      <c r="G626" s="39"/>
      <c r="H626" s="39"/>
      <c r="I626" s="39"/>
      <c r="J626" s="39"/>
      <c r="K626" s="39"/>
    </row>
    <row r="627" spans="1:11" x14ac:dyDescent="0.2">
      <c r="A627" s="39"/>
      <c r="B627" s="39"/>
      <c r="C627" s="39"/>
      <c r="D627" s="39"/>
      <c r="E627" s="39"/>
      <c r="F627" s="39"/>
      <c r="G627" s="39"/>
      <c r="H627" s="39"/>
      <c r="I627" s="39"/>
      <c r="J627" s="39"/>
      <c r="K627" s="39"/>
    </row>
    <row r="628" spans="1:11" x14ac:dyDescent="0.2">
      <c r="A628" s="39"/>
      <c r="B628" s="39"/>
      <c r="C628" s="39"/>
      <c r="D628" s="39"/>
      <c r="E628" s="39"/>
      <c r="F628" s="39"/>
      <c r="G628" s="39"/>
      <c r="H628" s="39"/>
      <c r="I628" s="39"/>
      <c r="J628" s="39"/>
      <c r="K628" s="39"/>
    </row>
    <row r="629" spans="1:11" x14ac:dyDescent="0.2">
      <c r="A629" s="39"/>
      <c r="B629" s="39"/>
      <c r="C629" s="39"/>
      <c r="D629" s="39"/>
      <c r="E629" s="39"/>
      <c r="F629" s="39"/>
      <c r="G629" s="39"/>
      <c r="H629" s="39"/>
      <c r="I629" s="39"/>
      <c r="J629" s="39"/>
      <c r="K629" s="39"/>
    </row>
    <row r="630" spans="1:11" x14ac:dyDescent="0.2">
      <c r="A630" s="39"/>
      <c r="B630" s="39"/>
      <c r="C630" s="39"/>
      <c r="D630" s="39"/>
      <c r="E630" s="39"/>
      <c r="F630" s="39"/>
      <c r="G630" s="39"/>
      <c r="H630" s="39"/>
      <c r="I630" s="39"/>
      <c r="J630" s="39"/>
      <c r="K630" s="39"/>
    </row>
    <row r="631" spans="1:11" x14ac:dyDescent="0.2">
      <c r="A631" s="39"/>
      <c r="B631" s="39"/>
      <c r="C631" s="39"/>
      <c r="D631" s="39"/>
      <c r="E631" s="39"/>
      <c r="F631" s="39"/>
      <c r="G631" s="39"/>
      <c r="H631" s="39"/>
      <c r="I631" s="39"/>
      <c r="J631" s="39"/>
      <c r="K631" s="39"/>
    </row>
    <row r="632" spans="1:11" x14ac:dyDescent="0.2">
      <c r="A632" s="39"/>
      <c r="B632" s="39"/>
      <c r="C632" s="39"/>
      <c r="D632" s="39"/>
      <c r="E632" s="39"/>
      <c r="F632" s="39"/>
      <c r="G632" s="39"/>
      <c r="H632" s="39"/>
      <c r="I632" s="39"/>
      <c r="J632" s="39"/>
      <c r="K632" s="39"/>
    </row>
    <row r="633" spans="1:11" x14ac:dyDescent="0.2">
      <c r="A633" s="39"/>
      <c r="B633" s="39"/>
      <c r="C633" s="39"/>
      <c r="D633" s="39"/>
      <c r="E633" s="39"/>
      <c r="F633" s="39"/>
      <c r="G633" s="39"/>
      <c r="H633" s="39"/>
      <c r="I633" s="39"/>
      <c r="J633" s="39"/>
      <c r="K633" s="39"/>
    </row>
    <row r="634" spans="1:11" x14ac:dyDescent="0.2">
      <c r="A634" s="39"/>
      <c r="B634" s="39"/>
      <c r="C634" s="39"/>
      <c r="D634" s="39"/>
      <c r="E634" s="39"/>
      <c r="F634" s="39"/>
      <c r="G634" s="39"/>
      <c r="H634" s="39"/>
      <c r="I634" s="39"/>
      <c r="J634" s="39"/>
      <c r="K634" s="39"/>
    </row>
    <row r="635" spans="1:11" x14ac:dyDescent="0.2">
      <c r="A635" s="39"/>
      <c r="B635" s="39"/>
      <c r="C635" s="39"/>
      <c r="D635" s="39"/>
      <c r="E635" s="39"/>
      <c r="F635" s="39"/>
      <c r="G635" s="39"/>
      <c r="H635" s="39"/>
      <c r="I635" s="39"/>
      <c r="J635" s="39"/>
      <c r="K635" s="39"/>
    </row>
    <row r="636" spans="1:11" x14ac:dyDescent="0.2">
      <c r="A636" s="39"/>
      <c r="B636" s="39"/>
      <c r="C636" s="39"/>
      <c r="D636" s="39"/>
      <c r="E636" s="39"/>
      <c r="F636" s="39"/>
      <c r="G636" s="39"/>
      <c r="H636" s="39"/>
      <c r="I636" s="39"/>
      <c r="J636" s="39"/>
      <c r="K636" s="39"/>
    </row>
    <row r="637" spans="1:11" x14ac:dyDescent="0.2">
      <c r="A637" s="39"/>
      <c r="B637" s="39"/>
      <c r="C637" s="39"/>
      <c r="D637" s="39"/>
      <c r="E637" s="39"/>
      <c r="F637" s="39"/>
      <c r="G637" s="39"/>
      <c r="H637" s="39"/>
      <c r="I637" s="39"/>
      <c r="J637" s="39"/>
      <c r="K637" s="39"/>
    </row>
    <row r="638" spans="1:11" x14ac:dyDescent="0.2">
      <c r="A638" s="39"/>
      <c r="B638" s="39"/>
      <c r="C638" s="39"/>
      <c r="D638" s="39"/>
      <c r="E638" s="39"/>
      <c r="F638" s="39"/>
      <c r="G638" s="39"/>
      <c r="H638" s="39"/>
      <c r="I638" s="39"/>
      <c r="J638" s="39"/>
      <c r="K638" s="39"/>
    </row>
    <row r="639" spans="1:11" x14ac:dyDescent="0.2">
      <c r="A639" s="39"/>
      <c r="B639" s="39"/>
      <c r="C639" s="39"/>
      <c r="D639" s="39"/>
      <c r="E639" s="39"/>
      <c r="F639" s="39"/>
      <c r="G639" s="39"/>
      <c r="H639" s="39"/>
      <c r="I639" s="39"/>
      <c r="J639" s="39"/>
      <c r="K639" s="39"/>
    </row>
    <row r="640" spans="1:11" x14ac:dyDescent="0.2">
      <c r="A640" s="39"/>
      <c r="B640" s="39"/>
      <c r="C640" s="39"/>
      <c r="D640" s="39"/>
      <c r="E640" s="39"/>
      <c r="F640" s="39"/>
      <c r="G640" s="39"/>
      <c r="H640" s="39"/>
      <c r="I640" s="39"/>
      <c r="J640" s="39"/>
      <c r="K640" s="39"/>
    </row>
    <row r="641" spans="1:11" x14ac:dyDescent="0.2">
      <c r="A641" s="39"/>
      <c r="B641" s="39"/>
      <c r="C641" s="39"/>
      <c r="D641" s="39"/>
      <c r="E641" s="39"/>
      <c r="F641" s="39"/>
      <c r="G641" s="39"/>
      <c r="H641" s="39"/>
      <c r="I641" s="39"/>
      <c r="J641" s="39"/>
      <c r="K641" s="39"/>
    </row>
    <row r="642" spans="1:11" x14ac:dyDescent="0.2">
      <c r="A642" s="39"/>
      <c r="B642" s="39"/>
      <c r="C642" s="39"/>
      <c r="D642" s="39"/>
      <c r="E642" s="39"/>
      <c r="F642" s="39"/>
      <c r="G642" s="39"/>
      <c r="H642" s="39"/>
      <c r="I642" s="39"/>
      <c r="J642" s="39"/>
      <c r="K642" s="39"/>
    </row>
    <row r="643" spans="1:11" x14ac:dyDescent="0.2">
      <c r="A643" s="39"/>
      <c r="B643" s="39"/>
      <c r="C643" s="39"/>
      <c r="D643" s="39"/>
      <c r="E643" s="39"/>
      <c r="F643" s="39"/>
      <c r="G643" s="39"/>
      <c r="H643" s="39"/>
      <c r="I643" s="39"/>
      <c r="J643" s="39"/>
      <c r="K643" s="39"/>
    </row>
    <row r="644" spans="1:11" x14ac:dyDescent="0.2">
      <c r="A644" s="39"/>
      <c r="B644" s="39"/>
      <c r="C644" s="39"/>
      <c r="D644" s="39"/>
      <c r="E644" s="39"/>
      <c r="F644" s="39"/>
      <c r="G644" s="39"/>
      <c r="H644" s="39"/>
      <c r="I644" s="39"/>
      <c r="J644" s="39"/>
      <c r="K644" s="39"/>
    </row>
    <row r="645" spans="1:11" x14ac:dyDescent="0.2">
      <c r="A645" s="39"/>
      <c r="B645" s="39"/>
      <c r="C645" s="39"/>
      <c r="D645" s="39"/>
      <c r="E645" s="39"/>
      <c r="F645" s="39"/>
      <c r="G645" s="39"/>
      <c r="H645" s="39"/>
      <c r="I645" s="39"/>
      <c r="J645" s="39"/>
      <c r="K645" s="39"/>
    </row>
    <row r="646" spans="1:11" x14ac:dyDescent="0.2">
      <c r="A646" s="39"/>
      <c r="B646" s="39"/>
      <c r="C646" s="39"/>
      <c r="D646" s="39"/>
      <c r="E646" s="39"/>
      <c r="F646" s="39"/>
      <c r="G646" s="39"/>
      <c r="H646" s="39"/>
      <c r="I646" s="39"/>
      <c r="J646" s="39"/>
      <c r="K646" s="39"/>
    </row>
    <row r="647" spans="1:11" x14ac:dyDescent="0.2">
      <c r="A647" s="39"/>
      <c r="B647" s="39"/>
      <c r="C647" s="39"/>
      <c r="D647" s="39"/>
      <c r="E647" s="39"/>
      <c r="F647" s="39"/>
      <c r="G647" s="39"/>
      <c r="H647" s="39"/>
      <c r="I647" s="39"/>
      <c r="J647" s="39"/>
      <c r="K647" s="39"/>
    </row>
    <row r="648" spans="1:11" x14ac:dyDescent="0.2">
      <c r="A648" s="39"/>
      <c r="B648" s="39"/>
      <c r="C648" s="39"/>
      <c r="D648" s="39"/>
      <c r="E648" s="39"/>
      <c r="F648" s="39"/>
      <c r="G648" s="39"/>
      <c r="H648" s="39"/>
      <c r="I648" s="39"/>
      <c r="J648" s="39"/>
      <c r="K648" s="39"/>
    </row>
    <row r="649" spans="1:11" x14ac:dyDescent="0.2">
      <c r="A649" s="39"/>
      <c r="B649" s="39"/>
      <c r="C649" s="39"/>
      <c r="D649" s="39"/>
      <c r="E649" s="39"/>
      <c r="F649" s="39"/>
      <c r="G649" s="39"/>
      <c r="H649" s="39"/>
      <c r="I649" s="39"/>
      <c r="J649" s="39"/>
      <c r="K649" s="39"/>
    </row>
    <row r="650" spans="1:11" x14ac:dyDescent="0.2">
      <c r="A650" s="39"/>
      <c r="B650" s="39"/>
      <c r="C650" s="39"/>
      <c r="D650" s="39"/>
      <c r="E650" s="39"/>
      <c r="F650" s="39"/>
      <c r="G650" s="39"/>
      <c r="H650" s="39"/>
      <c r="I650" s="39"/>
      <c r="J650" s="39"/>
      <c r="K650" s="39"/>
    </row>
    <row r="651" spans="1:11" x14ac:dyDescent="0.2">
      <c r="A651" s="39"/>
      <c r="B651" s="39"/>
      <c r="C651" s="39"/>
      <c r="D651" s="39"/>
      <c r="E651" s="39"/>
      <c r="F651" s="39"/>
      <c r="G651" s="39"/>
      <c r="H651" s="39"/>
      <c r="I651" s="39"/>
      <c r="J651" s="39"/>
      <c r="K651" s="39"/>
    </row>
    <row r="652" spans="1:11" x14ac:dyDescent="0.2">
      <c r="A652" s="39"/>
      <c r="B652" s="39"/>
      <c r="C652" s="39"/>
      <c r="D652" s="39"/>
      <c r="E652" s="39"/>
      <c r="F652" s="39"/>
      <c r="G652" s="39"/>
      <c r="H652" s="39"/>
      <c r="I652" s="39"/>
      <c r="J652" s="39"/>
      <c r="K652" s="39"/>
    </row>
    <row r="653" spans="1:11" x14ac:dyDescent="0.2">
      <c r="A653" s="39"/>
      <c r="B653" s="39"/>
      <c r="C653" s="39"/>
      <c r="D653" s="39"/>
      <c r="E653" s="39"/>
      <c r="F653" s="39"/>
      <c r="G653" s="39"/>
      <c r="H653" s="39"/>
      <c r="I653" s="39"/>
      <c r="J653" s="39"/>
      <c r="K653" s="39"/>
    </row>
    <row r="654" spans="1:11" x14ac:dyDescent="0.2">
      <c r="A654" s="39"/>
      <c r="B654" s="39"/>
      <c r="C654" s="39"/>
      <c r="D654" s="39"/>
      <c r="E654" s="39"/>
      <c r="F654" s="39"/>
      <c r="G654" s="39"/>
      <c r="H654" s="39"/>
      <c r="I654" s="39"/>
      <c r="J654" s="39"/>
      <c r="K654" s="39"/>
    </row>
    <row r="655" spans="1:11" x14ac:dyDescent="0.2">
      <c r="A655" s="39"/>
      <c r="B655" s="39"/>
      <c r="C655" s="39"/>
      <c r="D655" s="39"/>
      <c r="E655" s="39"/>
      <c r="F655" s="39"/>
      <c r="G655" s="39"/>
      <c r="H655" s="39"/>
      <c r="I655" s="39"/>
      <c r="J655" s="39"/>
      <c r="K655" s="39"/>
    </row>
    <row r="656" spans="1:11" x14ac:dyDescent="0.2">
      <c r="A656" s="39"/>
      <c r="B656" s="39"/>
      <c r="C656" s="39"/>
      <c r="D656" s="39"/>
      <c r="E656" s="39"/>
      <c r="F656" s="39"/>
      <c r="G656" s="39"/>
      <c r="H656" s="39"/>
      <c r="I656" s="39"/>
      <c r="J656" s="39"/>
      <c r="K656" s="39"/>
    </row>
    <row r="657" spans="1:11" x14ac:dyDescent="0.2">
      <c r="A657" s="39"/>
      <c r="B657" s="39"/>
      <c r="C657" s="39"/>
      <c r="D657" s="39"/>
      <c r="E657" s="39"/>
      <c r="F657" s="39"/>
      <c r="G657" s="39"/>
      <c r="H657" s="39"/>
      <c r="I657" s="39"/>
      <c r="J657" s="39"/>
      <c r="K657" s="39"/>
    </row>
    <row r="658" spans="1:11" x14ac:dyDescent="0.2">
      <c r="A658" s="39"/>
      <c r="B658" s="39"/>
      <c r="C658" s="39"/>
      <c r="D658" s="39"/>
      <c r="E658" s="39"/>
      <c r="F658" s="39"/>
      <c r="G658" s="39"/>
      <c r="H658" s="39"/>
      <c r="I658" s="39"/>
      <c r="J658" s="39"/>
      <c r="K658" s="39"/>
    </row>
    <row r="659" spans="1:11" x14ac:dyDescent="0.2">
      <c r="A659" s="39"/>
      <c r="B659" s="39"/>
      <c r="C659" s="39"/>
      <c r="D659" s="39"/>
      <c r="E659" s="39"/>
      <c r="F659" s="39"/>
      <c r="G659" s="39"/>
      <c r="H659" s="39"/>
      <c r="I659" s="39"/>
      <c r="J659" s="39"/>
      <c r="K659" s="39"/>
    </row>
    <row r="660" spans="1:11" x14ac:dyDescent="0.2">
      <c r="A660" s="39"/>
      <c r="B660" s="39"/>
      <c r="C660" s="39"/>
      <c r="D660" s="39"/>
      <c r="E660" s="39"/>
      <c r="F660" s="39"/>
      <c r="G660" s="39"/>
      <c r="H660" s="39"/>
      <c r="I660" s="39"/>
      <c r="J660" s="39"/>
      <c r="K660" s="39"/>
    </row>
    <row r="661" spans="1:11" x14ac:dyDescent="0.2">
      <c r="A661" s="39"/>
      <c r="B661" s="39"/>
      <c r="C661" s="39"/>
      <c r="D661" s="39"/>
      <c r="E661" s="39"/>
      <c r="F661" s="39"/>
      <c r="G661" s="39"/>
      <c r="H661" s="39"/>
      <c r="I661" s="39"/>
      <c r="J661" s="39"/>
      <c r="K661" s="39"/>
    </row>
    <row r="662" spans="1:11" x14ac:dyDescent="0.2">
      <c r="A662" s="39"/>
      <c r="B662" s="39"/>
      <c r="C662" s="39"/>
      <c r="D662" s="39"/>
      <c r="E662" s="39"/>
      <c r="F662" s="39"/>
      <c r="G662" s="39"/>
      <c r="H662" s="39"/>
      <c r="I662" s="39"/>
      <c r="J662" s="39"/>
      <c r="K662" s="39"/>
    </row>
    <row r="663" spans="1:11" x14ac:dyDescent="0.2">
      <c r="A663" s="39"/>
      <c r="B663" s="39"/>
      <c r="C663" s="39"/>
      <c r="D663" s="39"/>
      <c r="E663" s="39"/>
      <c r="F663" s="39"/>
      <c r="G663" s="39"/>
      <c r="H663" s="39"/>
      <c r="I663" s="39"/>
      <c r="J663" s="39"/>
      <c r="K663" s="39"/>
    </row>
    <row r="664" spans="1:11" x14ac:dyDescent="0.2">
      <c r="A664" s="39"/>
      <c r="B664" s="39"/>
      <c r="C664" s="39"/>
      <c r="D664" s="39"/>
      <c r="E664" s="39"/>
      <c r="F664" s="39"/>
      <c r="G664" s="39"/>
      <c r="H664" s="39"/>
      <c r="I664" s="39"/>
      <c r="J664" s="39"/>
      <c r="K664" s="39"/>
    </row>
    <row r="665" spans="1:11" x14ac:dyDescent="0.2">
      <c r="A665" s="39"/>
      <c r="B665" s="39"/>
      <c r="C665" s="39"/>
      <c r="D665" s="39"/>
      <c r="E665" s="39"/>
      <c r="F665" s="39"/>
      <c r="G665" s="39"/>
      <c r="H665" s="39"/>
      <c r="I665" s="39"/>
      <c r="J665" s="39"/>
      <c r="K665" s="39"/>
    </row>
    <row r="666" spans="1:11" x14ac:dyDescent="0.2">
      <c r="A666" s="39"/>
      <c r="B666" s="39"/>
      <c r="C666" s="39"/>
      <c r="D666" s="39"/>
      <c r="E666" s="39"/>
      <c r="F666" s="39"/>
      <c r="G666" s="39"/>
      <c r="H666" s="39"/>
      <c r="I666" s="39"/>
      <c r="J666" s="39"/>
      <c r="K666" s="39"/>
    </row>
    <row r="667" spans="1:11" x14ac:dyDescent="0.2">
      <c r="A667" s="39"/>
      <c r="B667" s="39"/>
      <c r="C667" s="39"/>
      <c r="D667" s="39"/>
      <c r="E667" s="39"/>
      <c r="F667" s="39"/>
      <c r="G667" s="39"/>
      <c r="H667" s="39"/>
      <c r="I667" s="39"/>
      <c r="J667" s="39"/>
      <c r="K667" s="39"/>
    </row>
    <row r="668" spans="1:11" x14ac:dyDescent="0.2">
      <c r="A668" s="39"/>
      <c r="B668" s="39"/>
      <c r="C668" s="39"/>
      <c r="D668" s="39"/>
      <c r="E668" s="39"/>
      <c r="F668" s="39"/>
      <c r="G668" s="39"/>
      <c r="H668" s="39"/>
      <c r="I668" s="39"/>
      <c r="J668" s="39"/>
      <c r="K668" s="39"/>
    </row>
    <row r="669" spans="1:11" x14ac:dyDescent="0.2">
      <c r="A669" s="39"/>
      <c r="B669" s="39"/>
      <c r="C669" s="39"/>
      <c r="D669" s="39"/>
      <c r="E669" s="39"/>
      <c r="F669" s="39"/>
      <c r="G669" s="39"/>
      <c r="H669" s="39"/>
      <c r="I669" s="39"/>
      <c r="J669" s="39"/>
      <c r="K669" s="39"/>
    </row>
    <row r="670" spans="1:11" x14ac:dyDescent="0.2">
      <c r="A670" s="39"/>
      <c r="B670" s="39"/>
      <c r="C670" s="39"/>
      <c r="D670" s="39"/>
      <c r="E670" s="39"/>
      <c r="F670" s="39"/>
      <c r="G670" s="39"/>
      <c r="H670" s="39"/>
      <c r="I670" s="39"/>
      <c r="J670" s="39"/>
      <c r="K670" s="39"/>
    </row>
    <row r="671" spans="1:11" x14ac:dyDescent="0.2">
      <c r="A671" s="39"/>
      <c r="B671" s="39"/>
      <c r="C671" s="39"/>
      <c r="D671" s="39"/>
      <c r="E671" s="39"/>
      <c r="F671" s="39"/>
      <c r="G671" s="39"/>
      <c r="H671" s="39"/>
      <c r="I671" s="39"/>
      <c r="J671" s="39"/>
      <c r="K671" s="39"/>
    </row>
    <row r="672" spans="1:11" x14ac:dyDescent="0.2">
      <c r="A672" s="39"/>
      <c r="B672" s="39"/>
      <c r="C672" s="39"/>
      <c r="D672" s="39"/>
      <c r="E672" s="39"/>
      <c r="F672" s="39"/>
      <c r="G672" s="39"/>
      <c r="H672" s="39"/>
      <c r="I672" s="39"/>
      <c r="J672" s="39"/>
      <c r="K672" s="39"/>
    </row>
    <row r="673" spans="1:11" x14ac:dyDescent="0.2">
      <c r="A673" s="39"/>
      <c r="B673" s="39"/>
      <c r="C673" s="39"/>
      <c r="D673" s="39"/>
      <c r="E673" s="39"/>
      <c r="F673" s="39"/>
      <c r="G673" s="39"/>
      <c r="H673" s="39"/>
      <c r="I673" s="39"/>
      <c r="J673" s="39"/>
      <c r="K673" s="39"/>
    </row>
    <row r="674" spans="1:11" x14ac:dyDescent="0.2">
      <c r="A674" s="39"/>
      <c r="B674" s="39"/>
      <c r="C674" s="39"/>
      <c r="D674" s="39"/>
      <c r="E674" s="39"/>
      <c r="F674" s="39"/>
      <c r="G674" s="39"/>
      <c r="H674" s="39"/>
      <c r="I674" s="39"/>
      <c r="J674" s="39"/>
      <c r="K674" s="39"/>
    </row>
    <row r="675" spans="1:11" x14ac:dyDescent="0.2">
      <c r="A675" s="39"/>
      <c r="B675" s="39"/>
      <c r="C675" s="39"/>
      <c r="D675" s="39"/>
      <c r="E675" s="39"/>
      <c r="F675" s="39"/>
      <c r="G675" s="39"/>
      <c r="H675" s="39"/>
      <c r="I675" s="39"/>
      <c r="J675" s="39"/>
      <c r="K675" s="39"/>
    </row>
    <row r="676" spans="1:11" x14ac:dyDescent="0.2">
      <c r="A676" s="39"/>
      <c r="B676" s="39"/>
      <c r="C676" s="39"/>
      <c r="D676" s="39"/>
      <c r="E676" s="39"/>
      <c r="F676" s="39"/>
      <c r="G676" s="39"/>
      <c r="H676" s="39"/>
      <c r="I676" s="39"/>
      <c r="J676" s="39"/>
      <c r="K676" s="39"/>
    </row>
    <row r="677" spans="1:11" x14ac:dyDescent="0.2">
      <c r="A677" s="39"/>
      <c r="B677" s="39"/>
      <c r="C677" s="39"/>
      <c r="D677" s="39"/>
      <c r="E677" s="39"/>
      <c r="F677" s="39"/>
      <c r="G677" s="39"/>
      <c r="H677" s="39"/>
      <c r="I677" s="39"/>
      <c r="J677" s="39"/>
      <c r="K677" s="39"/>
    </row>
    <row r="678" spans="1:11" x14ac:dyDescent="0.2">
      <c r="A678" s="39"/>
      <c r="B678" s="39"/>
      <c r="C678" s="39"/>
      <c r="D678" s="39"/>
      <c r="E678" s="39"/>
      <c r="F678" s="39"/>
      <c r="G678" s="39"/>
      <c r="H678" s="39"/>
      <c r="I678" s="39"/>
      <c r="J678" s="39"/>
      <c r="K678" s="39"/>
    </row>
    <row r="679" spans="1:11" x14ac:dyDescent="0.2">
      <c r="A679" s="39"/>
      <c r="B679" s="39"/>
      <c r="C679" s="39"/>
      <c r="D679" s="39"/>
      <c r="E679" s="39"/>
      <c r="F679" s="39"/>
      <c r="G679" s="39"/>
      <c r="H679" s="39"/>
      <c r="I679" s="39"/>
      <c r="J679" s="39"/>
      <c r="K679" s="39"/>
    </row>
    <row r="680" spans="1:11" x14ac:dyDescent="0.2">
      <c r="A680" s="39"/>
      <c r="B680" s="39"/>
      <c r="C680" s="39"/>
      <c r="D680" s="39"/>
      <c r="E680" s="39"/>
      <c r="F680" s="39"/>
      <c r="G680" s="39"/>
      <c r="H680" s="39"/>
      <c r="I680" s="39"/>
      <c r="J680" s="39"/>
      <c r="K680" s="39"/>
    </row>
    <row r="681" spans="1:11" x14ac:dyDescent="0.2">
      <c r="A681" s="39"/>
      <c r="B681" s="39"/>
      <c r="C681" s="39"/>
      <c r="D681" s="39"/>
      <c r="E681" s="39"/>
      <c r="F681" s="39"/>
      <c r="G681" s="39"/>
      <c r="H681" s="39"/>
      <c r="I681" s="39"/>
      <c r="J681" s="39"/>
      <c r="K681" s="39"/>
    </row>
    <row r="682" spans="1:11" x14ac:dyDescent="0.2">
      <c r="A682" s="39"/>
      <c r="B682" s="39"/>
      <c r="C682" s="39"/>
      <c r="D682" s="39"/>
      <c r="E682" s="39"/>
      <c r="F682" s="39"/>
      <c r="G682" s="39"/>
      <c r="H682" s="39"/>
      <c r="I682" s="39"/>
      <c r="J682" s="39"/>
      <c r="K682" s="39"/>
    </row>
    <row r="683" spans="1:11" x14ac:dyDescent="0.2">
      <c r="A683" s="39"/>
      <c r="B683" s="39"/>
      <c r="C683" s="39"/>
      <c r="D683" s="39"/>
      <c r="E683" s="39"/>
      <c r="F683" s="39"/>
      <c r="G683" s="39"/>
      <c r="H683" s="39"/>
      <c r="I683" s="39"/>
      <c r="J683" s="39"/>
      <c r="K683" s="39"/>
    </row>
    <row r="684" spans="1:11" x14ac:dyDescent="0.2">
      <c r="A684" s="39"/>
      <c r="B684" s="39"/>
      <c r="C684" s="39"/>
      <c r="D684" s="39"/>
      <c r="E684" s="39"/>
      <c r="F684" s="39"/>
      <c r="G684" s="39"/>
      <c r="H684" s="39"/>
      <c r="I684" s="39"/>
      <c r="J684" s="39"/>
      <c r="K684" s="39"/>
    </row>
    <row r="685" spans="1:11" x14ac:dyDescent="0.2">
      <c r="A685" s="39"/>
      <c r="B685" s="39"/>
      <c r="C685" s="39"/>
      <c r="D685" s="39"/>
      <c r="E685" s="39"/>
      <c r="F685" s="39"/>
      <c r="G685" s="39"/>
      <c r="H685" s="39"/>
      <c r="I685" s="39"/>
      <c r="J685" s="39"/>
      <c r="K685" s="39"/>
    </row>
    <row r="686" spans="1:11" x14ac:dyDescent="0.2">
      <c r="A686" s="39"/>
      <c r="B686" s="39"/>
      <c r="C686" s="39"/>
      <c r="D686" s="39"/>
      <c r="E686" s="39"/>
      <c r="F686" s="39"/>
      <c r="G686" s="39"/>
      <c r="H686" s="39"/>
      <c r="I686" s="39"/>
      <c r="J686" s="39"/>
      <c r="K686" s="39"/>
    </row>
    <row r="687" spans="1:11" x14ac:dyDescent="0.2">
      <c r="A687" s="39"/>
      <c r="B687" s="39"/>
      <c r="C687" s="39"/>
      <c r="D687" s="39"/>
      <c r="E687" s="39"/>
      <c r="F687" s="39"/>
      <c r="G687" s="39"/>
      <c r="H687" s="39"/>
      <c r="I687" s="39"/>
      <c r="J687" s="39"/>
      <c r="K687" s="39"/>
    </row>
    <row r="688" spans="1:11" x14ac:dyDescent="0.2">
      <c r="A688" s="39"/>
      <c r="B688" s="39"/>
      <c r="C688" s="39"/>
      <c r="D688" s="39"/>
      <c r="E688" s="39"/>
      <c r="F688" s="39"/>
      <c r="G688" s="39"/>
      <c r="H688" s="39"/>
      <c r="I688" s="39"/>
      <c r="J688" s="39"/>
      <c r="K688" s="39"/>
    </row>
    <row r="689" spans="1:11" x14ac:dyDescent="0.2">
      <c r="A689" s="39"/>
      <c r="B689" s="39"/>
      <c r="C689" s="39"/>
      <c r="D689" s="39"/>
      <c r="E689" s="39"/>
      <c r="F689" s="39"/>
      <c r="G689" s="39"/>
      <c r="H689" s="39"/>
      <c r="I689" s="39"/>
      <c r="J689" s="39"/>
      <c r="K689" s="39"/>
    </row>
    <row r="690" spans="1:11" x14ac:dyDescent="0.2">
      <c r="A690" s="39"/>
      <c r="B690" s="39"/>
      <c r="C690" s="39"/>
      <c r="D690" s="39"/>
      <c r="E690" s="39"/>
      <c r="F690" s="39"/>
      <c r="G690" s="39"/>
      <c r="H690" s="39"/>
      <c r="I690" s="39"/>
      <c r="J690" s="39"/>
      <c r="K690" s="39"/>
    </row>
    <row r="691" spans="1:11" x14ac:dyDescent="0.2">
      <c r="A691" s="39"/>
      <c r="B691" s="39"/>
      <c r="C691" s="39"/>
      <c r="D691" s="39"/>
      <c r="E691" s="39"/>
      <c r="F691" s="39"/>
      <c r="G691" s="39"/>
      <c r="H691" s="39"/>
      <c r="I691" s="39"/>
      <c r="J691" s="39"/>
      <c r="K691" s="39"/>
    </row>
    <row r="692" spans="1:11" x14ac:dyDescent="0.2">
      <c r="A692" s="39"/>
      <c r="B692" s="39"/>
      <c r="C692" s="39"/>
      <c r="D692" s="39"/>
      <c r="E692" s="39"/>
      <c r="F692" s="39"/>
      <c r="G692" s="39"/>
      <c r="H692" s="39"/>
      <c r="I692" s="39"/>
      <c r="J692" s="39"/>
      <c r="K692" s="39"/>
    </row>
    <row r="693" spans="1:11" x14ac:dyDescent="0.2">
      <c r="A693" s="39"/>
      <c r="B693" s="39"/>
      <c r="C693" s="39"/>
      <c r="D693" s="39"/>
      <c r="E693" s="39"/>
      <c r="F693" s="39"/>
      <c r="G693" s="39"/>
      <c r="H693" s="39"/>
      <c r="I693" s="39"/>
      <c r="J693" s="39"/>
      <c r="K693" s="39"/>
    </row>
    <row r="694" spans="1:11" x14ac:dyDescent="0.2">
      <c r="A694" s="39"/>
      <c r="B694" s="39"/>
      <c r="C694" s="39"/>
      <c r="D694" s="39"/>
      <c r="E694" s="39"/>
      <c r="F694" s="39"/>
      <c r="G694" s="39"/>
      <c r="H694" s="39"/>
      <c r="I694" s="39"/>
      <c r="J694" s="39"/>
      <c r="K694" s="39"/>
    </row>
    <row r="695" spans="1:11" x14ac:dyDescent="0.2">
      <c r="A695" s="39"/>
      <c r="B695" s="39"/>
      <c r="C695" s="39"/>
      <c r="D695" s="39"/>
      <c r="E695" s="39"/>
      <c r="F695" s="39"/>
      <c r="G695" s="39"/>
      <c r="H695" s="39"/>
      <c r="I695" s="39"/>
      <c r="J695" s="39"/>
      <c r="K695" s="39"/>
    </row>
    <row r="696" spans="1:11" x14ac:dyDescent="0.2">
      <c r="A696" s="39"/>
      <c r="B696" s="39"/>
      <c r="C696" s="39"/>
      <c r="D696" s="39"/>
      <c r="E696" s="39"/>
      <c r="F696" s="39"/>
      <c r="G696" s="39"/>
      <c r="H696" s="39"/>
      <c r="I696" s="39"/>
      <c r="J696" s="39"/>
      <c r="K696" s="39"/>
    </row>
    <row r="697" spans="1:11" x14ac:dyDescent="0.2">
      <c r="A697" s="39"/>
      <c r="B697" s="39"/>
      <c r="C697" s="39"/>
      <c r="D697" s="39"/>
      <c r="E697" s="39"/>
      <c r="F697" s="39"/>
      <c r="G697" s="39"/>
      <c r="H697" s="39"/>
      <c r="I697" s="39"/>
      <c r="J697" s="39"/>
      <c r="K697" s="39"/>
    </row>
    <row r="698" spans="1:11" x14ac:dyDescent="0.2">
      <c r="I698" s="39"/>
      <c r="J698" s="39"/>
      <c r="K698" s="39"/>
    </row>
    <row r="699" spans="1:11" x14ac:dyDescent="0.2">
      <c r="I699" s="39"/>
      <c r="J699" s="39"/>
      <c r="K699" s="39"/>
    </row>
    <row r="700" spans="1:11" x14ac:dyDescent="0.2">
      <c r="I700" s="39"/>
      <c r="J700" s="39"/>
      <c r="K700" s="39"/>
    </row>
    <row r="701" spans="1:11" x14ac:dyDescent="0.2">
      <c r="I701" s="39"/>
      <c r="J701" s="39"/>
      <c r="K701" s="39"/>
    </row>
  </sheetData>
  <pageMargins left="0.7" right="0.7" top="0.75" bottom="0.75" header="0.3" footer="0.3"/>
  <pageSetup paperSize="9" orientation="portrait" r:id="rId1"/>
  <ignoredErrors>
    <ignoredError sqref="A10 A57"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LT910"/>
  <sheetViews>
    <sheetView zoomScaleNormal="100" workbookViewId="0">
      <pane ySplit="3" topLeftCell="A4" activePane="bottomLeft" state="frozen"/>
      <selection pane="bottomLeft" activeCell="A4" sqref="A4"/>
    </sheetView>
  </sheetViews>
  <sheetFormatPr defaultColWidth="9.140625" defaultRowHeight="15" x14ac:dyDescent="0.25"/>
  <cols>
    <col min="1" max="1" width="35.85546875" style="1" customWidth="1"/>
    <col min="2" max="2" width="6.7109375" style="1" customWidth="1"/>
    <col min="3" max="3" width="55.85546875" style="1" bestFit="1" customWidth="1"/>
    <col min="4" max="4" width="4.85546875" style="1" customWidth="1"/>
    <col min="5" max="5" width="15.7109375" style="1" bestFit="1" customWidth="1"/>
    <col min="6" max="6" width="14.140625" style="1" customWidth="1"/>
    <col min="7" max="7" width="4.42578125" style="1" customWidth="1"/>
    <col min="8" max="8" width="16.7109375" style="1" customWidth="1"/>
    <col min="9" max="9" width="36.5703125" style="1" bestFit="1" customWidth="1"/>
    <col min="10" max="10" width="15.28515625" style="1" customWidth="1"/>
    <col min="11" max="12" width="9.140625" style="39"/>
    <col min="13" max="13" width="9.140625" style="40"/>
    <col min="14" max="332" width="9.140625" style="39"/>
    <col min="333" max="16384" width="9.140625" style="1"/>
  </cols>
  <sheetData>
    <row r="1" spans="1:16" ht="72" customHeight="1" x14ac:dyDescent="0.7">
      <c r="A1" s="35" t="s">
        <v>59</v>
      </c>
      <c r="B1" s="30"/>
      <c r="C1" s="30"/>
      <c r="D1" s="30"/>
      <c r="E1" s="30"/>
      <c r="F1" s="30"/>
      <c r="G1" s="32"/>
      <c r="H1" s="32"/>
      <c r="I1" s="33" t="s">
        <v>1</v>
      </c>
      <c r="J1" s="34"/>
    </row>
    <row r="2" spans="1:16" ht="39.75" customHeight="1" x14ac:dyDescent="0.35">
      <c r="A2" s="30" t="s">
        <v>2</v>
      </c>
      <c r="B2" s="31"/>
      <c r="C2" s="32"/>
      <c r="D2" s="32"/>
      <c r="E2" s="32"/>
      <c r="F2" s="32"/>
      <c r="G2" s="32"/>
      <c r="H2" s="32"/>
      <c r="I2" s="26" t="s">
        <v>60</v>
      </c>
      <c r="J2" s="27">
        <f>+F168</f>
        <v>0</v>
      </c>
    </row>
    <row r="3" spans="1:16" ht="33.75" customHeight="1" x14ac:dyDescent="0.3">
      <c r="A3" s="25" t="s">
        <v>5</v>
      </c>
      <c r="B3" s="25" t="s">
        <v>6</v>
      </c>
      <c r="C3" s="38" t="s">
        <v>71</v>
      </c>
      <c r="D3" s="32"/>
      <c r="E3" s="32"/>
      <c r="F3" s="32"/>
      <c r="G3" s="32"/>
      <c r="H3" s="32"/>
      <c r="I3" s="26" t="s">
        <v>7</v>
      </c>
      <c r="J3" s="27">
        <f>F169</f>
        <v>0</v>
      </c>
    </row>
    <row r="4" spans="1:16" x14ac:dyDescent="0.25">
      <c r="A4" s="19"/>
      <c r="B4" s="19"/>
      <c r="C4" s="19"/>
      <c r="D4" s="2"/>
      <c r="E4" s="2"/>
      <c r="F4" s="19"/>
      <c r="G4" s="19"/>
      <c r="H4" s="19"/>
      <c r="I4" s="19"/>
      <c r="J4" s="19"/>
    </row>
    <row r="5" spans="1:16" x14ac:dyDescent="0.25">
      <c r="A5" s="19"/>
      <c r="B5" s="19"/>
      <c r="C5" s="6" t="s">
        <v>8</v>
      </c>
      <c r="D5" s="7" t="s">
        <v>9</v>
      </c>
      <c r="E5" s="7" t="s">
        <v>61</v>
      </c>
      <c r="F5" s="7" t="s">
        <v>11</v>
      </c>
      <c r="G5" s="7"/>
      <c r="H5" s="6" t="s">
        <v>13</v>
      </c>
      <c r="I5" s="19"/>
      <c r="J5" s="19"/>
    </row>
    <row r="6" spans="1:16" x14ac:dyDescent="0.25">
      <c r="A6" s="3" t="s">
        <v>14</v>
      </c>
      <c r="B6" s="19" t="s">
        <v>15</v>
      </c>
      <c r="C6" s="19" t="s">
        <v>16</v>
      </c>
      <c r="D6" s="18">
        <v>0</v>
      </c>
      <c r="E6" s="5">
        <v>4150</v>
      </c>
      <c r="F6" s="18">
        <f t="shared" ref="F6:F10" si="0">+D6*E6</f>
        <v>0</v>
      </c>
      <c r="G6" s="18"/>
      <c r="H6" s="39" t="s">
        <v>72</v>
      </c>
      <c r="I6" s="39"/>
      <c r="J6" s="39"/>
      <c r="P6" s="41"/>
    </row>
    <row r="7" spans="1:16" x14ac:dyDescent="0.25">
      <c r="A7" s="3" t="s">
        <v>17</v>
      </c>
      <c r="B7" s="19" t="s">
        <v>18</v>
      </c>
      <c r="C7" s="19" t="s">
        <v>16</v>
      </c>
      <c r="D7" s="18">
        <v>0</v>
      </c>
      <c r="E7" s="5">
        <v>2850</v>
      </c>
      <c r="F7" s="18">
        <f t="shared" si="0"/>
        <v>0</v>
      </c>
      <c r="G7" s="18"/>
      <c r="H7" s="39" t="s">
        <v>72</v>
      </c>
      <c r="I7" s="39"/>
      <c r="J7" s="39"/>
      <c r="P7" s="41"/>
    </row>
    <row r="8" spans="1:16" x14ac:dyDescent="0.25">
      <c r="A8" s="3" t="s">
        <v>19</v>
      </c>
      <c r="B8" s="19" t="s">
        <v>20</v>
      </c>
      <c r="C8" s="19" t="s">
        <v>16</v>
      </c>
      <c r="D8" s="18">
        <v>0</v>
      </c>
      <c r="E8" s="5">
        <v>2000</v>
      </c>
      <c r="F8" s="18">
        <f t="shared" si="0"/>
        <v>0</v>
      </c>
      <c r="G8" s="18"/>
      <c r="H8" s="39" t="s">
        <v>72</v>
      </c>
      <c r="I8" s="39"/>
      <c r="J8" s="39"/>
      <c r="P8" s="41"/>
    </row>
    <row r="9" spans="1:16" x14ac:dyDescent="0.25">
      <c r="A9" s="3" t="s">
        <v>21</v>
      </c>
      <c r="B9" s="19" t="s">
        <v>22</v>
      </c>
      <c r="C9" s="19" t="s">
        <v>16</v>
      </c>
      <c r="D9" s="18">
        <v>0</v>
      </c>
      <c r="E9" s="5">
        <v>1550</v>
      </c>
      <c r="F9" s="18">
        <f t="shared" si="0"/>
        <v>0</v>
      </c>
      <c r="G9" s="18"/>
      <c r="H9" s="39" t="s">
        <v>72</v>
      </c>
      <c r="I9" s="39"/>
      <c r="J9" s="39"/>
      <c r="P9" s="41"/>
    </row>
    <row r="10" spans="1:16" x14ac:dyDescent="0.25">
      <c r="A10" s="3" t="s">
        <v>23</v>
      </c>
      <c r="B10" s="19" t="s">
        <v>24</v>
      </c>
      <c r="C10" s="19" t="s">
        <v>16</v>
      </c>
      <c r="D10" s="18">
        <v>0</v>
      </c>
      <c r="E10" s="5">
        <v>1300</v>
      </c>
      <c r="F10" s="18">
        <f t="shared" si="0"/>
        <v>0</v>
      </c>
      <c r="G10" s="18"/>
      <c r="H10" s="39" t="s">
        <v>72</v>
      </c>
      <c r="I10" s="39"/>
      <c r="J10" s="39"/>
      <c r="P10" s="41"/>
    </row>
    <row r="11" spans="1:16" x14ac:dyDescent="0.25">
      <c r="A11" s="19"/>
      <c r="B11" s="19"/>
      <c r="C11" s="19" t="s">
        <v>25</v>
      </c>
      <c r="D11" s="18">
        <v>0</v>
      </c>
      <c r="E11" s="5">
        <v>525</v>
      </c>
      <c r="F11" s="18">
        <f>+D11*E11</f>
        <v>0</v>
      </c>
      <c r="G11" s="18"/>
      <c r="H11" s="39" t="s">
        <v>26</v>
      </c>
      <c r="I11" s="39"/>
      <c r="J11" s="39"/>
      <c r="P11" s="41"/>
    </row>
    <row r="12" spans="1:16" x14ac:dyDescent="0.25">
      <c r="A12" s="19"/>
      <c r="B12" s="19"/>
      <c r="C12" s="19" t="s">
        <v>27</v>
      </c>
      <c r="D12" s="18">
        <v>0</v>
      </c>
      <c r="E12" s="5">
        <v>260</v>
      </c>
      <c r="F12" s="18">
        <f>+D12*E12</f>
        <v>0</v>
      </c>
      <c r="G12" s="18"/>
      <c r="H12" s="39" t="s">
        <v>28</v>
      </c>
      <c r="I12" s="39"/>
      <c r="J12" s="39"/>
      <c r="P12" s="41"/>
    </row>
    <row r="13" spans="1:16" x14ac:dyDescent="0.25">
      <c r="A13" s="19"/>
      <c r="B13" s="19"/>
      <c r="C13" s="19" t="s">
        <v>29</v>
      </c>
      <c r="D13" s="18">
        <v>0</v>
      </c>
      <c r="E13" s="5">
        <v>100</v>
      </c>
      <c r="F13" s="18">
        <f>+D13*E13</f>
        <v>0</v>
      </c>
      <c r="G13" s="18"/>
      <c r="H13" s="39"/>
      <c r="I13" s="39"/>
      <c r="J13" s="39"/>
      <c r="P13" s="41"/>
    </row>
    <row r="14" spans="1:16" x14ac:dyDescent="0.25">
      <c r="A14" s="19"/>
      <c r="B14" s="19"/>
      <c r="C14" s="19"/>
      <c r="D14" s="18"/>
      <c r="E14" s="5"/>
      <c r="F14" s="18"/>
      <c r="G14" s="18"/>
      <c r="H14" s="39"/>
      <c r="I14" s="39"/>
      <c r="J14" s="39"/>
      <c r="P14" s="41"/>
    </row>
    <row r="15" spans="1:16" x14ac:dyDescent="0.25">
      <c r="A15" s="19"/>
      <c r="B15" s="19"/>
      <c r="C15" s="19" t="s">
        <v>30</v>
      </c>
      <c r="D15" s="18">
        <v>0</v>
      </c>
      <c r="E15" s="5">
        <v>832</v>
      </c>
      <c r="F15" s="18">
        <f t="shared" ref="F15:F20" si="1">+D15*E15</f>
        <v>0</v>
      </c>
      <c r="G15" s="18"/>
      <c r="H15" s="39" t="s">
        <v>74</v>
      </c>
      <c r="I15" s="39"/>
      <c r="J15" s="39"/>
      <c r="P15" s="41"/>
    </row>
    <row r="16" spans="1:16" x14ac:dyDescent="0.25">
      <c r="A16" s="19"/>
      <c r="B16" s="19"/>
      <c r="C16" s="19" t="s">
        <v>31</v>
      </c>
      <c r="D16" s="18">
        <v>0</v>
      </c>
      <c r="E16" s="5">
        <v>1560</v>
      </c>
      <c r="F16" s="18">
        <f t="shared" si="1"/>
        <v>0</v>
      </c>
      <c r="G16" s="18"/>
      <c r="H16" s="39" t="s">
        <v>74</v>
      </c>
      <c r="I16" s="39"/>
      <c r="J16" s="39"/>
      <c r="P16" s="41"/>
    </row>
    <row r="17" spans="1:332" s="19" customFormat="1" x14ac:dyDescent="0.25">
      <c r="C17" s="19" t="s">
        <v>77</v>
      </c>
      <c r="D17" s="18">
        <v>0</v>
      </c>
      <c r="E17" s="5">
        <f>+E16-E15</f>
        <v>728</v>
      </c>
      <c r="F17" s="18">
        <f t="shared" si="1"/>
        <v>0</v>
      </c>
      <c r="G17" s="18"/>
      <c r="H17" s="39" t="s">
        <v>74</v>
      </c>
      <c r="I17" s="39"/>
      <c r="J17" s="39"/>
      <c r="K17" s="39"/>
      <c r="L17" s="39"/>
      <c r="M17" s="40"/>
      <c r="N17" s="39"/>
      <c r="O17" s="39"/>
      <c r="P17" s="41"/>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c r="IE17" s="39"/>
      <c r="IF17" s="39"/>
      <c r="IG17" s="39"/>
      <c r="IH17" s="39"/>
      <c r="II17" s="39"/>
      <c r="IJ17" s="39"/>
      <c r="IK17" s="39"/>
      <c r="IL17" s="39"/>
      <c r="IM17" s="39"/>
      <c r="IN17" s="39"/>
      <c r="IO17" s="39"/>
      <c r="IP17" s="39"/>
      <c r="IQ17" s="39"/>
      <c r="IR17" s="39"/>
      <c r="IS17" s="39"/>
      <c r="IT17" s="39"/>
      <c r="IU17" s="39"/>
      <c r="IV17" s="39"/>
      <c r="IW17" s="39"/>
      <c r="IX17" s="39"/>
      <c r="IY17" s="39"/>
      <c r="IZ17" s="39"/>
      <c r="JA17" s="39"/>
      <c r="JB17" s="39"/>
      <c r="JC17" s="39"/>
      <c r="JD17" s="39"/>
      <c r="JE17" s="39"/>
      <c r="JF17" s="39"/>
      <c r="JG17" s="39"/>
      <c r="JH17" s="39"/>
      <c r="JI17" s="39"/>
      <c r="JJ17" s="39"/>
      <c r="JK17" s="39"/>
      <c r="JL17" s="39"/>
      <c r="JM17" s="39"/>
      <c r="JN17" s="39"/>
      <c r="JO17" s="39"/>
      <c r="JP17" s="39"/>
      <c r="JQ17" s="39"/>
      <c r="JR17" s="39"/>
      <c r="JS17" s="39"/>
      <c r="JT17" s="39"/>
      <c r="JU17" s="39"/>
      <c r="JV17" s="39"/>
      <c r="JW17" s="39"/>
      <c r="JX17" s="39"/>
      <c r="JY17" s="39"/>
      <c r="JZ17" s="39"/>
      <c r="KA17" s="39"/>
      <c r="KB17" s="39"/>
      <c r="KC17" s="39"/>
      <c r="KD17" s="39"/>
      <c r="KE17" s="39"/>
      <c r="KF17" s="39"/>
      <c r="KG17" s="39"/>
      <c r="KH17" s="39"/>
      <c r="KI17" s="39"/>
      <c r="KJ17" s="39"/>
      <c r="KK17" s="39"/>
      <c r="KL17" s="39"/>
      <c r="KM17" s="39"/>
      <c r="KN17" s="39"/>
      <c r="KO17" s="39"/>
      <c r="KP17" s="39"/>
      <c r="KQ17" s="39"/>
      <c r="KR17" s="39"/>
      <c r="KS17" s="39"/>
      <c r="KT17" s="39"/>
      <c r="KU17" s="39"/>
      <c r="KV17" s="39"/>
      <c r="KW17" s="39"/>
      <c r="KX17" s="39"/>
      <c r="KY17" s="39"/>
      <c r="KZ17" s="39"/>
      <c r="LA17" s="39"/>
      <c r="LB17" s="39"/>
      <c r="LC17" s="39"/>
      <c r="LD17" s="39"/>
      <c r="LE17" s="39"/>
      <c r="LF17" s="39"/>
      <c r="LG17" s="39"/>
      <c r="LH17" s="39"/>
      <c r="LI17" s="39"/>
      <c r="LJ17" s="39"/>
      <c r="LK17" s="39"/>
      <c r="LL17" s="39"/>
      <c r="LM17" s="39"/>
      <c r="LN17" s="39"/>
      <c r="LO17" s="39"/>
      <c r="LP17" s="39"/>
      <c r="LQ17" s="39"/>
      <c r="LR17" s="39"/>
      <c r="LS17" s="39"/>
      <c r="LT17" s="39"/>
    </row>
    <row r="18" spans="1:332" x14ac:dyDescent="0.25">
      <c r="A18" s="19"/>
      <c r="B18" s="19"/>
      <c r="C18" s="19" t="s">
        <v>32</v>
      </c>
      <c r="D18" s="18">
        <v>0</v>
      </c>
      <c r="E18" s="5">
        <v>2400</v>
      </c>
      <c r="F18" s="18">
        <f t="shared" si="1"/>
        <v>0</v>
      </c>
      <c r="G18" s="18"/>
      <c r="H18" s="39" t="s">
        <v>74</v>
      </c>
      <c r="I18" s="39"/>
      <c r="J18" s="39"/>
      <c r="P18" s="41"/>
    </row>
    <row r="19" spans="1:332" s="19" customFormat="1" x14ac:dyDescent="0.25">
      <c r="C19" s="19" t="s">
        <v>78</v>
      </c>
      <c r="D19" s="18">
        <v>0</v>
      </c>
      <c r="E19" s="5">
        <f>+E18-E15</f>
        <v>1568</v>
      </c>
      <c r="F19" s="18">
        <f t="shared" si="1"/>
        <v>0</v>
      </c>
      <c r="G19" s="18"/>
      <c r="H19" s="39" t="s">
        <v>74</v>
      </c>
      <c r="I19" s="39"/>
      <c r="J19" s="39"/>
      <c r="K19" s="39"/>
      <c r="L19" s="39"/>
      <c r="M19" s="40"/>
      <c r="N19" s="39"/>
      <c r="O19" s="39"/>
      <c r="P19" s="41"/>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c r="EE19" s="39"/>
      <c r="EF19" s="39"/>
      <c r="EG19" s="39"/>
      <c r="EH19" s="39"/>
      <c r="EI19" s="39"/>
      <c r="EJ19" s="39"/>
      <c r="EK19" s="39"/>
      <c r="EL19" s="39"/>
      <c r="EM19" s="39"/>
      <c r="EN19" s="39"/>
      <c r="EO19" s="39"/>
      <c r="EP19" s="39"/>
      <c r="EQ19" s="39"/>
      <c r="ER19" s="39"/>
      <c r="ES19" s="39"/>
      <c r="ET19" s="39"/>
      <c r="EU19" s="39"/>
      <c r="EV19" s="39"/>
      <c r="EW19" s="39"/>
      <c r="EX19" s="39"/>
      <c r="EY19" s="39"/>
      <c r="EZ19" s="39"/>
      <c r="FA19" s="39"/>
      <c r="FB19" s="39"/>
      <c r="FC19" s="39"/>
      <c r="FD19" s="39"/>
      <c r="FE19" s="39"/>
      <c r="FF19" s="39"/>
      <c r="FG19" s="39"/>
      <c r="FH19" s="39"/>
      <c r="FI19" s="39"/>
      <c r="FJ19" s="39"/>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9"/>
      <c r="HB19" s="39"/>
      <c r="HC19" s="39"/>
      <c r="HD19" s="39"/>
      <c r="HE19" s="39"/>
      <c r="HF19" s="39"/>
      <c r="HG19" s="39"/>
      <c r="HH19" s="39"/>
      <c r="HI19" s="39"/>
      <c r="HJ19" s="39"/>
      <c r="HK19" s="39"/>
      <c r="HL19" s="39"/>
      <c r="HM19" s="39"/>
      <c r="HN19" s="39"/>
      <c r="HO19" s="39"/>
      <c r="HP19" s="39"/>
      <c r="HQ19" s="39"/>
      <c r="HR19" s="39"/>
      <c r="HS19" s="39"/>
      <c r="HT19" s="39"/>
      <c r="HU19" s="39"/>
      <c r="HV19" s="39"/>
      <c r="HW19" s="39"/>
      <c r="HX19" s="39"/>
      <c r="HY19" s="39"/>
      <c r="HZ19" s="39"/>
      <c r="IA19" s="39"/>
      <c r="IB19" s="39"/>
      <c r="IC19" s="39"/>
      <c r="ID19" s="39"/>
      <c r="IE19" s="39"/>
      <c r="IF19" s="39"/>
      <c r="IG19" s="39"/>
      <c r="IH19" s="39"/>
      <c r="II19" s="39"/>
      <c r="IJ19" s="39"/>
      <c r="IK19" s="39"/>
      <c r="IL19" s="39"/>
      <c r="IM19" s="39"/>
      <c r="IN19" s="39"/>
      <c r="IO19" s="39"/>
      <c r="IP19" s="39"/>
      <c r="IQ19" s="39"/>
      <c r="IR19" s="39"/>
      <c r="IS19" s="39"/>
      <c r="IT19" s="39"/>
      <c r="IU19" s="39"/>
      <c r="IV19" s="39"/>
      <c r="IW19" s="39"/>
      <c r="IX19" s="39"/>
      <c r="IY19" s="39"/>
      <c r="IZ19" s="39"/>
      <c r="JA19" s="39"/>
      <c r="JB19" s="39"/>
      <c r="JC19" s="39"/>
      <c r="JD19" s="39"/>
      <c r="JE19" s="39"/>
      <c r="JF19" s="39"/>
      <c r="JG19" s="39"/>
      <c r="JH19" s="39"/>
      <c r="JI19" s="39"/>
      <c r="JJ19" s="39"/>
      <c r="JK19" s="39"/>
      <c r="JL19" s="39"/>
      <c r="JM19" s="39"/>
      <c r="JN19" s="39"/>
      <c r="JO19" s="39"/>
      <c r="JP19" s="39"/>
      <c r="JQ19" s="39"/>
      <c r="JR19" s="39"/>
      <c r="JS19" s="39"/>
      <c r="JT19" s="39"/>
      <c r="JU19" s="39"/>
      <c r="JV19" s="39"/>
      <c r="JW19" s="39"/>
      <c r="JX19" s="39"/>
      <c r="JY19" s="39"/>
      <c r="JZ19" s="39"/>
      <c r="KA19" s="39"/>
      <c r="KB19" s="39"/>
      <c r="KC19" s="39"/>
      <c r="KD19" s="39"/>
      <c r="KE19" s="39"/>
      <c r="KF19" s="39"/>
      <c r="KG19" s="39"/>
      <c r="KH19" s="39"/>
      <c r="KI19" s="39"/>
      <c r="KJ19" s="39"/>
      <c r="KK19" s="39"/>
      <c r="KL19" s="39"/>
      <c r="KM19" s="39"/>
      <c r="KN19" s="39"/>
      <c r="KO19" s="39"/>
      <c r="KP19" s="39"/>
      <c r="KQ19" s="39"/>
      <c r="KR19" s="39"/>
      <c r="KS19" s="39"/>
      <c r="KT19" s="39"/>
      <c r="KU19" s="39"/>
      <c r="KV19" s="39"/>
      <c r="KW19" s="39"/>
      <c r="KX19" s="39"/>
      <c r="KY19" s="39"/>
      <c r="KZ19" s="39"/>
      <c r="LA19" s="39"/>
      <c r="LB19" s="39"/>
      <c r="LC19" s="39"/>
      <c r="LD19" s="39"/>
      <c r="LE19" s="39"/>
      <c r="LF19" s="39"/>
      <c r="LG19" s="39"/>
      <c r="LH19" s="39"/>
      <c r="LI19" s="39"/>
      <c r="LJ19" s="39"/>
      <c r="LK19" s="39"/>
      <c r="LL19" s="39"/>
      <c r="LM19" s="39"/>
      <c r="LN19" s="39"/>
      <c r="LO19" s="39"/>
      <c r="LP19" s="39"/>
      <c r="LQ19" s="39"/>
      <c r="LR19" s="39"/>
      <c r="LS19" s="39"/>
      <c r="LT19" s="39"/>
    </row>
    <row r="20" spans="1:332" s="19" customFormat="1" x14ac:dyDescent="0.25">
      <c r="C20" s="19" t="s">
        <v>79</v>
      </c>
      <c r="D20" s="18">
        <v>0</v>
      </c>
      <c r="E20" s="5">
        <f>+E18-E16</f>
        <v>840</v>
      </c>
      <c r="F20" s="18">
        <f t="shared" si="1"/>
        <v>0</v>
      </c>
      <c r="G20" s="18"/>
      <c r="H20" s="39" t="s">
        <v>74</v>
      </c>
      <c r="I20" s="39"/>
      <c r="J20" s="39"/>
      <c r="K20" s="39"/>
      <c r="L20" s="39"/>
      <c r="M20" s="40"/>
      <c r="N20" s="39"/>
      <c r="O20" s="39"/>
      <c r="P20" s="41"/>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c r="IJ20" s="39"/>
      <c r="IK20" s="39"/>
      <c r="IL20" s="39"/>
      <c r="IM20" s="39"/>
      <c r="IN20" s="39"/>
      <c r="IO20" s="39"/>
      <c r="IP20" s="39"/>
      <c r="IQ20" s="39"/>
      <c r="IR20" s="39"/>
      <c r="IS20" s="39"/>
      <c r="IT20" s="39"/>
      <c r="IU20" s="39"/>
      <c r="IV20" s="39"/>
      <c r="IW20" s="39"/>
      <c r="IX20" s="39"/>
      <c r="IY20" s="39"/>
      <c r="IZ20" s="39"/>
      <c r="JA20" s="39"/>
      <c r="JB20" s="39"/>
      <c r="JC20" s="39"/>
      <c r="JD20" s="39"/>
      <c r="JE20" s="39"/>
      <c r="JF20" s="39"/>
      <c r="JG20" s="39"/>
      <c r="JH20" s="39"/>
      <c r="JI20" s="39"/>
      <c r="JJ20" s="39"/>
      <c r="JK20" s="39"/>
      <c r="JL20" s="39"/>
      <c r="JM20" s="39"/>
      <c r="JN20" s="39"/>
      <c r="JO20" s="39"/>
      <c r="JP20" s="39"/>
      <c r="JQ20" s="39"/>
      <c r="JR20" s="39"/>
      <c r="JS20" s="39"/>
      <c r="JT20" s="39"/>
      <c r="JU20" s="39"/>
      <c r="JV20" s="39"/>
      <c r="JW20" s="39"/>
      <c r="JX20" s="39"/>
      <c r="JY20" s="39"/>
      <c r="JZ20" s="39"/>
      <c r="KA20" s="39"/>
      <c r="KB20" s="39"/>
      <c r="KC20" s="39"/>
      <c r="KD20" s="39"/>
      <c r="KE20" s="39"/>
      <c r="KF20" s="39"/>
      <c r="KG20" s="39"/>
      <c r="KH20" s="39"/>
      <c r="KI20" s="39"/>
      <c r="KJ20" s="39"/>
      <c r="KK20" s="39"/>
      <c r="KL20" s="39"/>
      <c r="KM20" s="39"/>
      <c r="KN20" s="39"/>
      <c r="KO20" s="39"/>
      <c r="KP20" s="39"/>
      <c r="KQ20" s="39"/>
      <c r="KR20" s="39"/>
      <c r="KS20" s="39"/>
      <c r="KT20" s="39"/>
      <c r="KU20" s="39"/>
      <c r="KV20" s="39"/>
      <c r="KW20" s="39"/>
      <c r="KX20" s="39"/>
      <c r="KY20" s="39"/>
      <c r="KZ20" s="39"/>
      <c r="LA20" s="39"/>
      <c r="LB20" s="39"/>
      <c r="LC20" s="39"/>
      <c r="LD20" s="39"/>
      <c r="LE20" s="39"/>
      <c r="LF20" s="39"/>
      <c r="LG20" s="39"/>
      <c r="LH20" s="39"/>
      <c r="LI20" s="39"/>
      <c r="LJ20" s="39"/>
      <c r="LK20" s="39"/>
      <c r="LL20" s="39"/>
      <c r="LM20" s="39"/>
      <c r="LN20" s="39"/>
      <c r="LO20" s="39"/>
      <c r="LP20" s="39"/>
      <c r="LQ20" s="39"/>
      <c r="LR20" s="39"/>
      <c r="LS20" s="39"/>
      <c r="LT20" s="39"/>
    </row>
    <row r="21" spans="1:332" x14ac:dyDescent="0.25">
      <c r="A21" s="19"/>
      <c r="B21" s="19"/>
      <c r="C21" s="19"/>
      <c r="D21" s="18"/>
      <c r="E21" s="5"/>
      <c r="F21" s="18"/>
      <c r="G21" s="18"/>
      <c r="H21" s="39"/>
      <c r="I21" s="39"/>
      <c r="J21" s="39"/>
      <c r="P21" s="41"/>
    </row>
    <row r="22" spans="1:332" x14ac:dyDescent="0.25">
      <c r="A22" s="19"/>
      <c r="B22" s="19"/>
      <c r="C22" s="19" t="s">
        <v>33</v>
      </c>
      <c r="D22" s="19">
        <v>0</v>
      </c>
      <c r="E22" s="5">
        <v>188</v>
      </c>
      <c r="F22" s="19">
        <f>E22*D22</f>
        <v>0</v>
      </c>
      <c r="G22" s="19"/>
      <c r="H22" s="39" t="s">
        <v>74</v>
      </c>
      <c r="I22" s="39"/>
      <c r="J22" s="39"/>
      <c r="P22" s="41"/>
    </row>
    <row r="23" spans="1:332" x14ac:dyDescent="0.25">
      <c r="A23" s="19"/>
      <c r="B23" s="19"/>
      <c r="C23" s="19" t="s">
        <v>34</v>
      </c>
      <c r="D23" s="19">
        <v>0</v>
      </c>
      <c r="E23" s="5">
        <v>240</v>
      </c>
      <c r="F23" s="19">
        <f t="shared" ref="F23:F25" si="2">E23*D23</f>
        <v>0</v>
      </c>
      <c r="G23" s="19"/>
      <c r="H23" s="39" t="s">
        <v>74</v>
      </c>
      <c r="I23" s="39"/>
      <c r="J23" s="39"/>
      <c r="P23" s="41"/>
    </row>
    <row r="24" spans="1:332" x14ac:dyDescent="0.25">
      <c r="A24" s="19"/>
      <c r="B24" s="19"/>
      <c r="C24" s="19" t="s">
        <v>35</v>
      </c>
      <c r="D24" s="19">
        <v>0</v>
      </c>
      <c r="E24" s="5">
        <v>470</v>
      </c>
      <c r="F24" s="19">
        <f t="shared" si="2"/>
        <v>0</v>
      </c>
      <c r="G24" s="19"/>
      <c r="H24" s="39" t="s">
        <v>74</v>
      </c>
      <c r="I24" s="39"/>
      <c r="J24" s="39"/>
      <c r="P24" s="41"/>
    </row>
    <row r="25" spans="1:332" x14ac:dyDescent="0.25">
      <c r="A25" s="19"/>
      <c r="B25" s="19"/>
      <c r="C25" s="19" t="s">
        <v>36</v>
      </c>
      <c r="D25" s="19">
        <v>0</v>
      </c>
      <c r="E25" s="5">
        <v>680</v>
      </c>
      <c r="F25" s="19">
        <f t="shared" si="2"/>
        <v>0</v>
      </c>
      <c r="G25" s="19"/>
      <c r="H25" s="39" t="s">
        <v>74</v>
      </c>
      <c r="I25" s="39"/>
      <c r="J25" s="39"/>
      <c r="P25" s="41"/>
    </row>
    <row r="26" spans="1:332" x14ac:dyDescent="0.25">
      <c r="H26" s="39"/>
      <c r="I26" s="39"/>
      <c r="J26" s="39"/>
      <c r="P26" s="41"/>
    </row>
    <row r="27" spans="1:332" x14ac:dyDescent="0.25">
      <c r="A27" s="9" t="s">
        <v>37</v>
      </c>
      <c r="B27" s="9"/>
      <c r="C27" s="9"/>
      <c r="D27" s="10"/>
      <c r="E27" s="10"/>
      <c r="F27" s="10">
        <f>SUM(F6:F25)</f>
        <v>0</v>
      </c>
      <c r="G27" s="10"/>
      <c r="H27" s="45"/>
      <c r="I27" s="39"/>
      <c r="J27" s="39"/>
      <c r="P27" s="41"/>
    </row>
    <row r="28" spans="1:332" x14ac:dyDescent="0.25">
      <c r="A28" s="19"/>
      <c r="B28" s="19"/>
      <c r="C28" s="19"/>
      <c r="D28" s="18"/>
      <c r="E28" s="18"/>
      <c r="F28" s="18"/>
      <c r="G28" s="18"/>
      <c r="H28" s="39"/>
      <c r="I28" s="39"/>
      <c r="J28" s="39"/>
      <c r="P28" s="41"/>
    </row>
    <row r="29" spans="1:332" x14ac:dyDescent="0.25">
      <c r="A29" s="19"/>
      <c r="B29" s="19"/>
      <c r="C29" s="19" t="s">
        <v>38</v>
      </c>
      <c r="D29" s="18">
        <v>0</v>
      </c>
      <c r="E29" s="4">
        <v>0.38</v>
      </c>
      <c r="F29" s="18">
        <f>+D29*E29</f>
        <v>0</v>
      </c>
      <c r="G29" s="18"/>
      <c r="H29" s="39" t="s">
        <v>73</v>
      </c>
      <c r="I29" s="39"/>
      <c r="J29" s="39"/>
      <c r="P29" s="41"/>
    </row>
    <row r="30" spans="1:332" x14ac:dyDescent="0.25">
      <c r="A30" s="19"/>
      <c r="B30" s="19"/>
      <c r="C30" s="19" t="s">
        <v>39</v>
      </c>
      <c r="D30" s="18">
        <v>0</v>
      </c>
      <c r="E30" s="5">
        <v>5555</v>
      </c>
      <c r="F30" s="18">
        <f>+D30*E30</f>
        <v>0</v>
      </c>
      <c r="G30" s="18"/>
      <c r="H30" s="39"/>
      <c r="I30" s="39"/>
      <c r="J30" s="39"/>
      <c r="P30" s="41"/>
    </row>
    <row r="31" spans="1:332" s="19" customFormat="1" x14ac:dyDescent="0.25">
      <c r="D31" s="18"/>
      <c r="E31" s="5"/>
      <c r="F31" s="18"/>
      <c r="G31" s="18"/>
      <c r="H31" s="39"/>
      <c r="I31" s="39"/>
      <c r="J31" s="39"/>
      <c r="K31" s="39"/>
      <c r="L31" s="39"/>
      <c r="M31" s="40"/>
      <c r="N31" s="39"/>
      <c r="O31" s="39"/>
      <c r="P31" s="41"/>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c r="DL31" s="39"/>
      <c r="DM31" s="39"/>
      <c r="DN31" s="39"/>
      <c r="DO31" s="39"/>
      <c r="DP31" s="39"/>
      <c r="DQ31" s="39"/>
      <c r="DR31" s="39"/>
      <c r="DS31" s="39"/>
      <c r="DT31" s="39"/>
      <c r="DU31" s="39"/>
      <c r="DV31" s="39"/>
      <c r="DW31" s="39"/>
      <c r="DX31" s="39"/>
      <c r="DY31" s="39"/>
      <c r="DZ31" s="39"/>
      <c r="EA31" s="39"/>
      <c r="EB31" s="39"/>
      <c r="EC31" s="39"/>
      <c r="ED31" s="39"/>
      <c r="EE31" s="39"/>
      <c r="EF31" s="39"/>
      <c r="EG31" s="39"/>
      <c r="EH31" s="39"/>
      <c r="EI31" s="39"/>
      <c r="EJ31" s="39"/>
      <c r="EK31" s="39"/>
      <c r="EL31" s="39"/>
      <c r="EM31" s="39"/>
      <c r="EN31" s="39"/>
      <c r="EO31" s="39"/>
      <c r="EP31" s="39"/>
      <c r="EQ31" s="39"/>
      <c r="ER31" s="39"/>
      <c r="ES31" s="39"/>
      <c r="ET31" s="39"/>
      <c r="EU31" s="39"/>
      <c r="EV31" s="39"/>
      <c r="EW31" s="39"/>
      <c r="EX31" s="39"/>
      <c r="EY31" s="39"/>
      <c r="EZ31" s="39"/>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c r="GH31" s="39"/>
      <c r="GI31" s="39"/>
      <c r="GJ31" s="39"/>
      <c r="GK31" s="39"/>
      <c r="GL31" s="39"/>
      <c r="GM31" s="39"/>
      <c r="GN31" s="39"/>
      <c r="GO31" s="39"/>
      <c r="GP31" s="39"/>
      <c r="GQ31" s="39"/>
      <c r="GR31" s="39"/>
      <c r="GS31" s="39"/>
      <c r="GT31" s="39"/>
      <c r="GU31" s="39"/>
      <c r="GV31" s="39"/>
      <c r="GW31" s="39"/>
      <c r="GX31" s="39"/>
      <c r="GY31" s="39"/>
      <c r="GZ31" s="39"/>
      <c r="HA31" s="39"/>
      <c r="HB31" s="39"/>
      <c r="HC31" s="39"/>
      <c r="HD31" s="39"/>
      <c r="HE31" s="39"/>
      <c r="HF31" s="39"/>
      <c r="HG31" s="39"/>
      <c r="HH31" s="39"/>
      <c r="HI31" s="39"/>
      <c r="HJ31" s="39"/>
      <c r="HK31" s="39"/>
      <c r="HL31" s="39"/>
      <c r="HM31" s="39"/>
      <c r="HN31" s="39"/>
      <c r="HO31" s="39"/>
      <c r="HP31" s="39"/>
      <c r="HQ31" s="39"/>
      <c r="HR31" s="39"/>
      <c r="HS31" s="39"/>
      <c r="HT31" s="39"/>
      <c r="HU31" s="39"/>
      <c r="HV31" s="39"/>
      <c r="HW31" s="39"/>
      <c r="HX31" s="39"/>
      <c r="HY31" s="39"/>
      <c r="HZ31" s="39"/>
      <c r="IA31" s="39"/>
      <c r="IB31" s="39"/>
      <c r="IC31" s="39"/>
      <c r="ID31" s="39"/>
      <c r="IE31" s="39"/>
      <c r="IF31" s="39"/>
      <c r="IG31" s="39"/>
      <c r="IH31" s="39"/>
      <c r="II31" s="39"/>
      <c r="IJ31" s="39"/>
      <c r="IK31" s="39"/>
      <c r="IL31" s="39"/>
      <c r="IM31" s="39"/>
      <c r="IN31" s="39"/>
      <c r="IO31" s="39"/>
      <c r="IP31" s="39"/>
      <c r="IQ31" s="39"/>
      <c r="IR31" s="39"/>
      <c r="IS31" s="39"/>
      <c r="IT31" s="39"/>
      <c r="IU31" s="39"/>
      <c r="IV31" s="39"/>
      <c r="IW31" s="39"/>
      <c r="IX31" s="39"/>
      <c r="IY31" s="39"/>
      <c r="IZ31" s="39"/>
      <c r="JA31" s="39"/>
      <c r="JB31" s="39"/>
      <c r="JC31" s="39"/>
      <c r="JD31" s="39"/>
      <c r="JE31" s="39"/>
      <c r="JF31" s="39"/>
      <c r="JG31" s="39"/>
      <c r="JH31" s="39"/>
      <c r="JI31" s="39"/>
      <c r="JJ31" s="39"/>
      <c r="JK31" s="39"/>
      <c r="JL31" s="39"/>
      <c r="JM31" s="39"/>
      <c r="JN31" s="39"/>
      <c r="JO31" s="39"/>
      <c r="JP31" s="39"/>
      <c r="JQ31" s="39"/>
      <c r="JR31" s="39"/>
      <c r="JS31" s="39"/>
      <c r="JT31" s="39"/>
      <c r="JU31" s="39"/>
      <c r="JV31" s="39"/>
      <c r="JW31" s="39"/>
      <c r="JX31" s="39"/>
      <c r="JY31" s="39"/>
      <c r="JZ31" s="39"/>
      <c r="KA31" s="39"/>
      <c r="KB31" s="39"/>
      <c r="KC31" s="39"/>
      <c r="KD31" s="39"/>
      <c r="KE31" s="39"/>
      <c r="KF31" s="39"/>
      <c r="KG31" s="39"/>
      <c r="KH31" s="39"/>
      <c r="KI31" s="39"/>
      <c r="KJ31" s="39"/>
      <c r="KK31" s="39"/>
      <c r="KL31" s="39"/>
      <c r="KM31" s="39"/>
      <c r="KN31" s="39"/>
      <c r="KO31" s="39"/>
      <c r="KP31" s="39"/>
      <c r="KQ31" s="39"/>
      <c r="KR31" s="39"/>
      <c r="KS31" s="39"/>
      <c r="KT31" s="39"/>
      <c r="KU31" s="39"/>
      <c r="KV31" s="39"/>
      <c r="KW31" s="39"/>
      <c r="KX31" s="39"/>
      <c r="KY31" s="39"/>
      <c r="KZ31" s="39"/>
      <c r="LA31" s="39"/>
      <c r="LB31" s="39"/>
      <c r="LC31" s="39"/>
      <c r="LD31" s="39"/>
      <c r="LE31" s="39"/>
      <c r="LF31" s="39"/>
      <c r="LG31" s="39"/>
      <c r="LH31" s="39"/>
      <c r="LI31" s="39"/>
      <c r="LJ31" s="39"/>
      <c r="LK31" s="39"/>
      <c r="LL31" s="39"/>
      <c r="LM31" s="39"/>
      <c r="LN31" s="39"/>
      <c r="LO31" s="39"/>
      <c r="LP31" s="39"/>
      <c r="LQ31" s="39"/>
      <c r="LR31" s="39"/>
      <c r="LS31" s="39"/>
      <c r="LT31" s="39"/>
    </row>
    <row r="32" spans="1:332" s="19" customFormat="1" x14ac:dyDescent="0.25">
      <c r="C32" s="6" t="s">
        <v>8</v>
      </c>
      <c r="D32" s="7" t="s">
        <v>9</v>
      </c>
      <c r="E32" s="18"/>
      <c r="F32" s="18"/>
      <c r="G32" s="18"/>
      <c r="H32" s="39"/>
      <c r="I32" s="39"/>
      <c r="J32" s="39"/>
      <c r="K32" s="39"/>
      <c r="L32" s="39"/>
      <c r="M32" s="40"/>
      <c r="N32" s="39"/>
      <c r="O32" s="39"/>
      <c r="P32" s="41"/>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c r="IQ32" s="39"/>
      <c r="IR32" s="39"/>
      <c r="IS32" s="39"/>
      <c r="IT32" s="39"/>
      <c r="IU32" s="39"/>
      <c r="IV32" s="39"/>
      <c r="IW32" s="39"/>
      <c r="IX32" s="39"/>
      <c r="IY32" s="39"/>
      <c r="IZ32" s="39"/>
      <c r="JA32" s="39"/>
      <c r="JB32" s="39"/>
      <c r="JC32" s="39"/>
      <c r="JD32" s="39"/>
      <c r="JE32" s="39"/>
      <c r="JF32" s="39"/>
      <c r="JG32" s="39"/>
      <c r="JH32" s="39"/>
      <c r="JI32" s="39"/>
      <c r="JJ32" s="39"/>
      <c r="JK32" s="39"/>
      <c r="JL32" s="39"/>
      <c r="JM32" s="39"/>
      <c r="JN32" s="39"/>
      <c r="JO32" s="39"/>
      <c r="JP32" s="39"/>
      <c r="JQ32" s="39"/>
      <c r="JR32" s="39"/>
      <c r="JS32" s="39"/>
      <c r="JT32" s="39"/>
      <c r="JU32" s="39"/>
      <c r="JV32" s="39"/>
      <c r="JW32" s="39"/>
      <c r="JX32" s="39"/>
      <c r="JY32" s="39"/>
      <c r="JZ32" s="39"/>
      <c r="KA32" s="39"/>
      <c r="KB32" s="39"/>
      <c r="KC32" s="39"/>
      <c r="KD32" s="39"/>
      <c r="KE32" s="39"/>
      <c r="KF32" s="39"/>
      <c r="KG32" s="39"/>
      <c r="KH32" s="39"/>
      <c r="KI32" s="39"/>
      <c r="KJ32" s="39"/>
      <c r="KK32" s="39"/>
      <c r="KL32" s="39"/>
      <c r="KM32" s="39"/>
      <c r="KN32" s="39"/>
      <c r="KO32" s="39"/>
      <c r="KP32" s="39"/>
      <c r="KQ32" s="39"/>
      <c r="KR32" s="39"/>
      <c r="KS32" s="39"/>
      <c r="KT32" s="39"/>
      <c r="KU32" s="39"/>
      <c r="KV32" s="39"/>
      <c r="KW32" s="39"/>
      <c r="KX32" s="39"/>
      <c r="KY32" s="39"/>
      <c r="KZ32" s="39"/>
      <c r="LA32" s="39"/>
      <c r="LB32" s="39"/>
      <c r="LC32" s="39"/>
      <c r="LD32" s="39"/>
      <c r="LE32" s="39"/>
      <c r="LF32" s="39"/>
      <c r="LG32" s="39"/>
      <c r="LH32" s="39"/>
      <c r="LI32" s="39"/>
      <c r="LJ32" s="39"/>
      <c r="LK32" s="39"/>
      <c r="LL32" s="39"/>
      <c r="LM32" s="39"/>
      <c r="LN32" s="39"/>
      <c r="LO32" s="39"/>
      <c r="LP32" s="39"/>
      <c r="LQ32" s="39"/>
      <c r="LR32" s="39"/>
      <c r="LS32" s="39"/>
      <c r="LT32" s="39"/>
    </row>
    <row r="33" spans="1:332" s="19" customFormat="1" x14ac:dyDescent="0.25">
      <c r="A33" s="3" t="s">
        <v>14</v>
      </c>
      <c r="B33" s="19" t="s">
        <v>15</v>
      </c>
      <c r="C33" s="19" t="s">
        <v>62</v>
      </c>
      <c r="D33" s="18">
        <v>0</v>
      </c>
      <c r="E33" s="18">
        <v>1275</v>
      </c>
      <c r="F33" s="18">
        <f>+D33*E33</f>
        <v>0</v>
      </c>
      <c r="G33" s="18"/>
      <c r="H33" s="39" t="s">
        <v>63</v>
      </c>
      <c r="I33" s="39"/>
      <c r="J33" s="39"/>
      <c r="K33" s="39"/>
      <c r="L33" s="39"/>
      <c r="M33" s="40"/>
      <c r="N33" s="42"/>
      <c r="O33" s="39"/>
      <c r="P33" s="41"/>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c r="IQ33" s="39"/>
      <c r="IR33" s="39"/>
      <c r="IS33" s="39"/>
      <c r="IT33" s="39"/>
      <c r="IU33" s="39"/>
      <c r="IV33" s="39"/>
      <c r="IW33" s="39"/>
      <c r="IX33" s="39"/>
      <c r="IY33" s="39"/>
      <c r="IZ33" s="39"/>
      <c r="JA33" s="39"/>
      <c r="JB33" s="39"/>
      <c r="JC33" s="39"/>
      <c r="JD33" s="39"/>
      <c r="JE33" s="39"/>
      <c r="JF33" s="39"/>
      <c r="JG33" s="39"/>
      <c r="JH33" s="39"/>
      <c r="JI33" s="39"/>
      <c r="JJ33" s="39"/>
      <c r="JK33" s="39"/>
      <c r="JL33" s="39"/>
      <c r="JM33" s="39"/>
      <c r="JN33" s="39"/>
      <c r="JO33" s="39"/>
      <c r="JP33" s="39"/>
      <c r="JQ33" s="39"/>
      <c r="JR33" s="39"/>
      <c r="JS33" s="39"/>
      <c r="JT33" s="39"/>
      <c r="JU33" s="39"/>
      <c r="JV33" s="39"/>
      <c r="JW33" s="39"/>
      <c r="JX33" s="39"/>
      <c r="JY33" s="39"/>
      <c r="JZ33" s="39"/>
      <c r="KA33" s="39"/>
      <c r="KB33" s="39"/>
      <c r="KC33" s="39"/>
      <c r="KD33" s="39"/>
      <c r="KE33" s="39"/>
      <c r="KF33" s="39"/>
      <c r="KG33" s="39"/>
      <c r="KH33" s="39"/>
      <c r="KI33" s="39"/>
      <c r="KJ33" s="39"/>
      <c r="KK33" s="39"/>
      <c r="KL33" s="39"/>
      <c r="KM33" s="39"/>
      <c r="KN33" s="39"/>
      <c r="KO33" s="39"/>
      <c r="KP33" s="39"/>
      <c r="KQ33" s="39"/>
      <c r="KR33" s="39"/>
      <c r="KS33" s="39"/>
      <c r="KT33" s="39"/>
      <c r="KU33" s="39"/>
      <c r="KV33" s="39"/>
      <c r="KW33" s="39"/>
      <c r="KX33" s="39"/>
      <c r="KY33" s="39"/>
      <c r="KZ33" s="39"/>
      <c r="LA33" s="39"/>
      <c r="LB33" s="39"/>
      <c r="LC33" s="39"/>
      <c r="LD33" s="39"/>
      <c r="LE33" s="39"/>
      <c r="LF33" s="39"/>
      <c r="LG33" s="39"/>
      <c r="LH33" s="39"/>
      <c r="LI33" s="39"/>
      <c r="LJ33" s="39"/>
      <c r="LK33" s="39"/>
      <c r="LL33" s="39"/>
      <c r="LM33" s="39"/>
      <c r="LN33" s="39"/>
      <c r="LO33" s="39"/>
      <c r="LP33" s="39"/>
      <c r="LQ33" s="39"/>
      <c r="LR33" s="39"/>
      <c r="LS33" s="39"/>
      <c r="LT33" s="39"/>
    </row>
    <row r="34" spans="1:332" s="19" customFormat="1" x14ac:dyDescent="0.25">
      <c r="A34" s="3" t="s">
        <v>17</v>
      </c>
      <c r="B34" s="19" t="s">
        <v>18</v>
      </c>
      <c r="C34" s="19" t="s">
        <v>62</v>
      </c>
      <c r="D34" s="18">
        <v>0</v>
      </c>
      <c r="E34" s="18">
        <v>1075</v>
      </c>
      <c r="F34" s="18">
        <f t="shared" ref="F34:F40" si="3">+D34*E34</f>
        <v>0</v>
      </c>
      <c r="G34" s="18"/>
      <c r="H34" s="39" t="s">
        <v>63</v>
      </c>
      <c r="I34" s="39"/>
      <c r="J34" s="39"/>
      <c r="K34" s="39"/>
      <c r="L34" s="39"/>
      <c r="M34" s="40"/>
      <c r="N34" s="42"/>
      <c r="O34" s="39"/>
      <c r="P34" s="41"/>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39"/>
      <c r="IP34" s="39"/>
      <c r="IQ34" s="39"/>
      <c r="IR34" s="39"/>
      <c r="IS34" s="39"/>
      <c r="IT34" s="39"/>
      <c r="IU34" s="39"/>
      <c r="IV34" s="39"/>
      <c r="IW34" s="39"/>
      <c r="IX34" s="39"/>
      <c r="IY34" s="39"/>
      <c r="IZ34" s="39"/>
      <c r="JA34" s="39"/>
      <c r="JB34" s="39"/>
      <c r="JC34" s="39"/>
      <c r="JD34" s="39"/>
      <c r="JE34" s="39"/>
      <c r="JF34" s="39"/>
      <c r="JG34" s="39"/>
      <c r="JH34" s="39"/>
      <c r="JI34" s="39"/>
      <c r="JJ34" s="39"/>
      <c r="JK34" s="39"/>
      <c r="JL34" s="39"/>
      <c r="JM34" s="39"/>
      <c r="JN34" s="39"/>
      <c r="JO34" s="39"/>
      <c r="JP34" s="39"/>
      <c r="JQ34" s="39"/>
      <c r="JR34" s="39"/>
      <c r="JS34" s="39"/>
      <c r="JT34" s="39"/>
      <c r="JU34" s="39"/>
      <c r="JV34" s="39"/>
      <c r="JW34" s="39"/>
      <c r="JX34" s="39"/>
      <c r="JY34" s="39"/>
      <c r="JZ34" s="39"/>
      <c r="KA34" s="39"/>
      <c r="KB34" s="39"/>
      <c r="KC34" s="39"/>
      <c r="KD34" s="39"/>
      <c r="KE34" s="39"/>
      <c r="KF34" s="39"/>
      <c r="KG34" s="39"/>
      <c r="KH34" s="39"/>
      <c r="KI34" s="39"/>
      <c r="KJ34" s="39"/>
      <c r="KK34" s="39"/>
      <c r="KL34" s="39"/>
      <c r="KM34" s="39"/>
      <c r="KN34" s="39"/>
      <c r="KO34" s="39"/>
      <c r="KP34" s="39"/>
      <c r="KQ34" s="39"/>
      <c r="KR34" s="39"/>
      <c r="KS34" s="39"/>
      <c r="KT34" s="39"/>
      <c r="KU34" s="39"/>
      <c r="KV34" s="39"/>
      <c r="KW34" s="39"/>
      <c r="KX34" s="39"/>
      <c r="KY34" s="39"/>
      <c r="KZ34" s="39"/>
      <c r="LA34" s="39"/>
      <c r="LB34" s="39"/>
      <c r="LC34" s="39"/>
      <c r="LD34" s="39"/>
      <c r="LE34" s="39"/>
      <c r="LF34" s="39"/>
      <c r="LG34" s="39"/>
      <c r="LH34" s="39"/>
      <c r="LI34" s="39"/>
      <c r="LJ34" s="39"/>
      <c r="LK34" s="39"/>
      <c r="LL34" s="39"/>
      <c r="LM34" s="39"/>
      <c r="LN34" s="39"/>
      <c r="LO34" s="39"/>
      <c r="LP34" s="39"/>
      <c r="LQ34" s="39"/>
      <c r="LR34" s="39"/>
      <c r="LS34" s="39"/>
      <c r="LT34" s="39"/>
    </row>
    <row r="35" spans="1:332" s="19" customFormat="1" x14ac:dyDescent="0.25">
      <c r="A35" s="3" t="s">
        <v>19</v>
      </c>
      <c r="B35" s="19" t="s">
        <v>20</v>
      </c>
      <c r="C35" s="19" t="s">
        <v>62</v>
      </c>
      <c r="D35" s="18">
        <v>0</v>
      </c>
      <c r="E35" s="18">
        <v>845</v>
      </c>
      <c r="F35" s="18">
        <f t="shared" si="3"/>
        <v>0</v>
      </c>
      <c r="G35" s="18"/>
      <c r="H35" s="39" t="s">
        <v>63</v>
      </c>
      <c r="I35" s="39"/>
      <c r="J35" s="39"/>
      <c r="K35" s="39"/>
      <c r="L35" s="39"/>
      <c r="M35" s="40"/>
      <c r="N35" s="42"/>
      <c r="O35" s="39"/>
      <c r="P35" s="41"/>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c r="DV35" s="39"/>
      <c r="DW35" s="39"/>
      <c r="DX35" s="39"/>
      <c r="DY35" s="39"/>
      <c r="DZ35" s="39"/>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c r="EY35" s="39"/>
      <c r="EZ35" s="39"/>
      <c r="FA35" s="39"/>
      <c r="FB35" s="39"/>
      <c r="FC35" s="39"/>
      <c r="FD35" s="39"/>
      <c r="FE35" s="39"/>
      <c r="FF35" s="39"/>
      <c r="FG35" s="39"/>
      <c r="FH35" s="39"/>
      <c r="FI35" s="39"/>
      <c r="FJ35" s="39"/>
      <c r="FK35" s="39"/>
      <c r="FL35" s="39"/>
      <c r="FM35" s="39"/>
      <c r="FN35" s="39"/>
      <c r="FO35" s="39"/>
      <c r="FP35" s="39"/>
      <c r="FQ35" s="39"/>
      <c r="FR35" s="39"/>
      <c r="FS35" s="39"/>
      <c r="FT35" s="39"/>
      <c r="FU35" s="39"/>
      <c r="FV35" s="39"/>
      <c r="FW35" s="39"/>
      <c r="FX35" s="39"/>
      <c r="FY35" s="39"/>
      <c r="FZ35" s="39"/>
      <c r="GA35" s="39"/>
      <c r="GB35" s="39"/>
      <c r="GC35" s="39"/>
      <c r="GD35" s="39"/>
      <c r="GE35" s="39"/>
      <c r="GF35" s="39"/>
      <c r="GG35" s="39"/>
      <c r="GH35" s="39"/>
      <c r="GI35" s="39"/>
      <c r="GJ35" s="39"/>
      <c r="GK35" s="39"/>
      <c r="GL35" s="39"/>
      <c r="GM35" s="39"/>
      <c r="GN35" s="39"/>
      <c r="GO35" s="39"/>
      <c r="GP35" s="39"/>
      <c r="GQ35" s="39"/>
      <c r="GR35" s="39"/>
      <c r="GS35" s="39"/>
      <c r="GT35" s="39"/>
      <c r="GU35" s="39"/>
      <c r="GV35" s="39"/>
      <c r="GW35" s="39"/>
      <c r="GX35" s="39"/>
      <c r="GY35" s="39"/>
      <c r="GZ35" s="39"/>
      <c r="HA35" s="39"/>
      <c r="HB35" s="39"/>
      <c r="HC35" s="39"/>
      <c r="HD35" s="39"/>
      <c r="HE35" s="39"/>
      <c r="HF35" s="39"/>
      <c r="HG35" s="39"/>
      <c r="HH35" s="39"/>
      <c r="HI35" s="39"/>
      <c r="HJ35" s="39"/>
      <c r="HK35" s="39"/>
      <c r="HL35" s="39"/>
      <c r="HM35" s="39"/>
      <c r="HN35" s="39"/>
      <c r="HO35" s="39"/>
      <c r="HP35" s="39"/>
      <c r="HQ35" s="39"/>
      <c r="HR35" s="39"/>
      <c r="HS35" s="39"/>
      <c r="HT35" s="39"/>
      <c r="HU35" s="39"/>
      <c r="HV35" s="39"/>
      <c r="HW35" s="39"/>
      <c r="HX35" s="39"/>
      <c r="HY35" s="39"/>
      <c r="HZ35" s="39"/>
      <c r="IA35" s="39"/>
      <c r="IB35" s="39"/>
      <c r="IC35" s="39"/>
      <c r="ID35" s="39"/>
      <c r="IE35" s="39"/>
      <c r="IF35" s="39"/>
      <c r="IG35" s="39"/>
      <c r="IH35" s="39"/>
      <c r="II35" s="39"/>
      <c r="IJ35" s="39"/>
      <c r="IK35" s="39"/>
      <c r="IL35" s="39"/>
      <c r="IM35" s="39"/>
      <c r="IN35" s="39"/>
      <c r="IO35" s="39"/>
      <c r="IP35" s="39"/>
      <c r="IQ35" s="39"/>
      <c r="IR35" s="39"/>
      <c r="IS35" s="39"/>
      <c r="IT35" s="39"/>
      <c r="IU35" s="39"/>
      <c r="IV35" s="39"/>
      <c r="IW35" s="39"/>
      <c r="IX35" s="39"/>
      <c r="IY35" s="39"/>
      <c r="IZ35" s="39"/>
      <c r="JA35" s="39"/>
      <c r="JB35" s="39"/>
      <c r="JC35" s="39"/>
      <c r="JD35" s="39"/>
      <c r="JE35" s="39"/>
      <c r="JF35" s="39"/>
      <c r="JG35" s="39"/>
      <c r="JH35" s="39"/>
      <c r="JI35" s="39"/>
      <c r="JJ35" s="39"/>
      <c r="JK35" s="39"/>
      <c r="JL35" s="39"/>
      <c r="JM35" s="39"/>
      <c r="JN35" s="39"/>
      <c r="JO35" s="39"/>
      <c r="JP35" s="39"/>
      <c r="JQ35" s="39"/>
      <c r="JR35" s="39"/>
      <c r="JS35" s="39"/>
      <c r="JT35" s="39"/>
      <c r="JU35" s="39"/>
      <c r="JV35" s="39"/>
      <c r="JW35" s="39"/>
      <c r="JX35" s="39"/>
      <c r="JY35" s="39"/>
      <c r="JZ35" s="39"/>
      <c r="KA35" s="39"/>
      <c r="KB35" s="39"/>
      <c r="KC35" s="39"/>
      <c r="KD35" s="39"/>
      <c r="KE35" s="39"/>
      <c r="KF35" s="39"/>
      <c r="KG35" s="39"/>
      <c r="KH35" s="39"/>
      <c r="KI35" s="39"/>
      <c r="KJ35" s="39"/>
      <c r="KK35" s="39"/>
      <c r="KL35" s="39"/>
      <c r="KM35" s="39"/>
      <c r="KN35" s="39"/>
      <c r="KO35" s="39"/>
      <c r="KP35" s="39"/>
      <c r="KQ35" s="39"/>
      <c r="KR35" s="39"/>
      <c r="KS35" s="39"/>
      <c r="KT35" s="39"/>
      <c r="KU35" s="39"/>
      <c r="KV35" s="39"/>
      <c r="KW35" s="39"/>
      <c r="KX35" s="39"/>
      <c r="KY35" s="39"/>
      <c r="KZ35" s="39"/>
      <c r="LA35" s="39"/>
      <c r="LB35" s="39"/>
      <c r="LC35" s="39"/>
      <c r="LD35" s="39"/>
      <c r="LE35" s="39"/>
      <c r="LF35" s="39"/>
      <c r="LG35" s="39"/>
      <c r="LH35" s="39"/>
      <c r="LI35" s="39"/>
      <c r="LJ35" s="39"/>
      <c r="LK35" s="39"/>
      <c r="LL35" s="39"/>
      <c r="LM35" s="39"/>
      <c r="LN35" s="39"/>
      <c r="LO35" s="39"/>
      <c r="LP35" s="39"/>
      <c r="LQ35" s="39"/>
      <c r="LR35" s="39"/>
      <c r="LS35" s="39"/>
      <c r="LT35" s="39"/>
    </row>
    <row r="36" spans="1:332" s="19" customFormat="1" x14ac:dyDescent="0.25">
      <c r="A36" s="3" t="s">
        <v>21</v>
      </c>
      <c r="B36" s="19" t="s">
        <v>22</v>
      </c>
      <c r="C36" s="19" t="s">
        <v>62</v>
      </c>
      <c r="D36" s="18">
        <v>0</v>
      </c>
      <c r="E36" s="18">
        <v>615</v>
      </c>
      <c r="F36" s="18">
        <f t="shared" si="3"/>
        <v>0</v>
      </c>
      <c r="G36" s="18"/>
      <c r="H36" s="39" t="s">
        <v>63</v>
      </c>
      <c r="I36" s="39"/>
      <c r="J36" s="39"/>
      <c r="K36" s="39"/>
      <c r="L36" s="39"/>
      <c r="M36" s="40"/>
      <c r="N36" s="42"/>
      <c r="O36" s="39"/>
      <c r="P36" s="41"/>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c r="CQ36" s="39"/>
      <c r="CR36" s="39"/>
      <c r="CS36" s="39"/>
      <c r="CT36" s="39"/>
      <c r="CU36" s="39"/>
      <c r="CV36" s="39"/>
      <c r="CW36" s="39"/>
      <c r="CX36" s="39"/>
      <c r="CY36" s="39"/>
      <c r="CZ36" s="39"/>
      <c r="DA36" s="39"/>
      <c r="DB36" s="39"/>
      <c r="DC36" s="39"/>
      <c r="DD36" s="39"/>
      <c r="DE36" s="39"/>
      <c r="DF36" s="39"/>
      <c r="DG36" s="39"/>
      <c r="DH36" s="39"/>
      <c r="DI36" s="39"/>
      <c r="DJ36" s="39"/>
      <c r="DK36" s="39"/>
      <c r="DL36" s="39"/>
      <c r="DM36" s="39"/>
      <c r="DN36" s="39"/>
      <c r="DO36" s="39"/>
      <c r="DP36" s="39"/>
      <c r="DQ36" s="39"/>
      <c r="DR36" s="39"/>
      <c r="DS36" s="39"/>
      <c r="DT36" s="39"/>
      <c r="DU36" s="39"/>
      <c r="DV36" s="39"/>
      <c r="DW36" s="39"/>
      <c r="DX36" s="39"/>
      <c r="DY36" s="39"/>
      <c r="DZ36" s="39"/>
      <c r="EA36" s="39"/>
      <c r="EB36" s="39"/>
      <c r="EC36" s="39"/>
      <c r="ED36" s="39"/>
      <c r="EE36" s="39"/>
      <c r="EF36" s="39"/>
      <c r="EG36" s="39"/>
      <c r="EH36" s="39"/>
      <c r="EI36" s="39"/>
      <c r="EJ36" s="39"/>
      <c r="EK36" s="39"/>
      <c r="EL36" s="39"/>
      <c r="EM36" s="39"/>
      <c r="EN36" s="39"/>
      <c r="EO36" s="39"/>
      <c r="EP36" s="39"/>
      <c r="EQ36" s="39"/>
      <c r="ER36" s="39"/>
      <c r="ES36" s="39"/>
      <c r="ET36" s="39"/>
      <c r="EU36" s="39"/>
      <c r="EV36" s="39"/>
      <c r="EW36" s="39"/>
      <c r="EX36" s="39"/>
      <c r="EY36" s="39"/>
      <c r="EZ36" s="39"/>
      <c r="FA36" s="39"/>
      <c r="FB36" s="39"/>
      <c r="FC36" s="39"/>
      <c r="FD36" s="39"/>
      <c r="FE36" s="39"/>
      <c r="FF36" s="39"/>
      <c r="FG36" s="39"/>
      <c r="FH36" s="39"/>
      <c r="FI36" s="39"/>
      <c r="FJ36" s="39"/>
      <c r="FK36" s="39"/>
      <c r="FL36" s="39"/>
      <c r="FM36" s="39"/>
      <c r="FN36" s="39"/>
      <c r="FO36" s="39"/>
      <c r="FP36" s="39"/>
      <c r="FQ36" s="39"/>
      <c r="FR36" s="39"/>
      <c r="FS36" s="39"/>
      <c r="FT36" s="39"/>
      <c r="FU36" s="39"/>
      <c r="FV36" s="39"/>
      <c r="FW36" s="39"/>
      <c r="FX36" s="39"/>
      <c r="FY36" s="39"/>
      <c r="FZ36" s="39"/>
      <c r="GA36" s="39"/>
      <c r="GB36" s="39"/>
      <c r="GC36" s="39"/>
      <c r="GD36" s="39"/>
      <c r="GE36" s="39"/>
      <c r="GF36" s="39"/>
      <c r="GG36" s="39"/>
      <c r="GH36" s="39"/>
      <c r="GI36" s="39"/>
      <c r="GJ36" s="39"/>
      <c r="GK36" s="39"/>
      <c r="GL36" s="39"/>
      <c r="GM36" s="39"/>
      <c r="GN36" s="39"/>
      <c r="GO36" s="39"/>
      <c r="GP36" s="39"/>
      <c r="GQ36" s="39"/>
      <c r="GR36" s="39"/>
      <c r="GS36" s="39"/>
      <c r="GT36" s="39"/>
      <c r="GU36" s="39"/>
      <c r="GV36" s="39"/>
      <c r="GW36" s="39"/>
      <c r="GX36" s="39"/>
      <c r="GY36" s="39"/>
      <c r="GZ36" s="39"/>
      <c r="HA36" s="39"/>
      <c r="HB36" s="39"/>
      <c r="HC36" s="39"/>
      <c r="HD36" s="39"/>
      <c r="HE36" s="39"/>
      <c r="HF36" s="39"/>
      <c r="HG36" s="39"/>
      <c r="HH36" s="39"/>
      <c r="HI36" s="39"/>
      <c r="HJ36" s="39"/>
      <c r="HK36" s="39"/>
      <c r="HL36" s="39"/>
      <c r="HM36" s="39"/>
      <c r="HN36" s="39"/>
      <c r="HO36" s="39"/>
      <c r="HP36" s="39"/>
      <c r="HQ36" s="39"/>
      <c r="HR36" s="39"/>
      <c r="HS36" s="39"/>
      <c r="HT36" s="39"/>
      <c r="HU36" s="39"/>
      <c r="HV36" s="39"/>
      <c r="HW36" s="39"/>
      <c r="HX36" s="39"/>
      <c r="HY36" s="39"/>
      <c r="HZ36" s="39"/>
      <c r="IA36" s="39"/>
      <c r="IB36" s="39"/>
      <c r="IC36" s="39"/>
      <c r="ID36" s="39"/>
      <c r="IE36" s="39"/>
      <c r="IF36" s="39"/>
      <c r="IG36" s="39"/>
      <c r="IH36" s="39"/>
      <c r="II36" s="39"/>
      <c r="IJ36" s="39"/>
      <c r="IK36" s="39"/>
      <c r="IL36" s="39"/>
      <c r="IM36" s="39"/>
      <c r="IN36" s="39"/>
      <c r="IO36" s="39"/>
      <c r="IP36" s="39"/>
      <c r="IQ36" s="39"/>
      <c r="IR36" s="39"/>
      <c r="IS36" s="39"/>
      <c r="IT36" s="39"/>
      <c r="IU36" s="39"/>
      <c r="IV36" s="39"/>
      <c r="IW36" s="39"/>
      <c r="IX36" s="39"/>
      <c r="IY36" s="39"/>
      <c r="IZ36" s="39"/>
      <c r="JA36" s="39"/>
      <c r="JB36" s="39"/>
      <c r="JC36" s="39"/>
      <c r="JD36" s="39"/>
      <c r="JE36" s="39"/>
      <c r="JF36" s="39"/>
      <c r="JG36" s="39"/>
      <c r="JH36" s="39"/>
      <c r="JI36" s="39"/>
      <c r="JJ36" s="39"/>
      <c r="JK36" s="39"/>
      <c r="JL36" s="39"/>
      <c r="JM36" s="39"/>
      <c r="JN36" s="39"/>
      <c r="JO36" s="39"/>
      <c r="JP36" s="39"/>
      <c r="JQ36" s="39"/>
      <c r="JR36" s="39"/>
      <c r="JS36" s="39"/>
      <c r="JT36" s="39"/>
      <c r="JU36" s="39"/>
      <c r="JV36" s="39"/>
      <c r="JW36" s="39"/>
      <c r="JX36" s="39"/>
      <c r="JY36" s="39"/>
      <c r="JZ36" s="39"/>
      <c r="KA36" s="39"/>
      <c r="KB36" s="39"/>
      <c r="KC36" s="39"/>
      <c r="KD36" s="39"/>
      <c r="KE36" s="39"/>
      <c r="KF36" s="39"/>
      <c r="KG36" s="39"/>
      <c r="KH36" s="39"/>
      <c r="KI36" s="39"/>
      <c r="KJ36" s="39"/>
      <c r="KK36" s="39"/>
      <c r="KL36" s="39"/>
      <c r="KM36" s="39"/>
      <c r="KN36" s="39"/>
      <c r="KO36" s="39"/>
      <c r="KP36" s="39"/>
      <c r="KQ36" s="39"/>
      <c r="KR36" s="39"/>
      <c r="KS36" s="39"/>
      <c r="KT36" s="39"/>
      <c r="KU36" s="39"/>
      <c r="KV36" s="39"/>
      <c r="KW36" s="39"/>
      <c r="KX36" s="39"/>
      <c r="KY36" s="39"/>
      <c r="KZ36" s="39"/>
      <c r="LA36" s="39"/>
      <c r="LB36" s="39"/>
      <c r="LC36" s="39"/>
      <c r="LD36" s="39"/>
      <c r="LE36" s="39"/>
      <c r="LF36" s="39"/>
      <c r="LG36" s="39"/>
      <c r="LH36" s="39"/>
      <c r="LI36" s="39"/>
      <c r="LJ36" s="39"/>
      <c r="LK36" s="39"/>
      <c r="LL36" s="39"/>
      <c r="LM36" s="39"/>
      <c r="LN36" s="39"/>
      <c r="LO36" s="39"/>
      <c r="LP36" s="39"/>
      <c r="LQ36" s="39"/>
      <c r="LR36" s="39"/>
      <c r="LS36" s="39"/>
      <c r="LT36" s="39"/>
    </row>
    <row r="37" spans="1:332" s="19" customFormat="1" x14ac:dyDescent="0.25">
      <c r="A37" s="3" t="s">
        <v>23</v>
      </c>
      <c r="B37" s="19" t="s">
        <v>24</v>
      </c>
      <c r="C37" s="19" t="s">
        <v>62</v>
      </c>
      <c r="D37" s="18">
        <v>0</v>
      </c>
      <c r="E37" s="18">
        <v>355</v>
      </c>
      <c r="F37" s="18">
        <f t="shared" si="3"/>
        <v>0</v>
      </c>
      <c r="G37" s="18"/>
      <c r="H37" s="39" t="s">
        <v>63</v>
      </c>
      <c r="I37" s="39"/>
      <c r="J37" s="39"/>
      <c r="K37" s="39"/>
      <c r="L37" s="39"/>
      <c r="M37" s="40"/>
      <c r="N37" s="42"/>
      <c r="O37" s="39"/>
      <c r="P37" s="41"/>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c r="CQ37" s="39"/>
      <c r="CR37" s="39"/>
      <c r="CS37" s="39"/>
      <c r="CT37" s="39"/>
      <c r="CU37" s="39"/>
      <c r="CV37" s="39"/>
      <c r="CW37" s="39"/>
      <c r="CX37" s="39"/>
      <c r="CY37" s="39"/>
      <c r="CZ37" s="39"/>
      <c r="DA37" s="39"/>
      <c r="DB37" s="39"/>
      <c r="DC37" s="39"/>
      <c r="DD37" s="39"/>
      <c r="DE37" s="39"/>
      <c r="DF37" s="39"/>
      <c r="DG37" s="39"/>
      <c r="DH37" s="39"/>
      <c r="DI37" s="39"/>
      <c r="DJ37" s="39"/>
      <c r="DK37" s="39"/>
      <c r="DL37" s="39"/>
      <c r="DM37" s="39"/>
      <c r="DN37" s="39"/>
      <c r="DO37" s="39"/>
      <c r="DP37" s="39"/>
      <c r="DQ37" s="39"/>
      <c r="DR37" s="39"/>
      <c r="DS37" s="39"/>
      <c r="DT37" s="39"/>
      <c r="DU37" s="39"/>
      <c r="DV37" s="39"/>
      <c r="DW37" s="39"/>
      <c r="DX37" s="39"/>
      <c r="DY37" s="39"/>
      <c r="DZ37" s="39"/>
      <c r="EA37" s="39"/>
      <c r="EB37" s="39"/>
      <c r="EC37" s="39"/>
      <c r="ED37" s="39"/>
      <c r="EE37" s="39"/>
      <c r="EF37" s="39"/>
      <c r="EG37" s="39"/>
      <c r="EH37" s="39"/>
      <c r="EI37" s="39"/>
      <c r="EJ37" s="39"/>
      <c r="EK37" s="39"/>
      <c r="EL37" s="39"/>
      <c r="EM37" s="39"/>
      <c r="EN37" s="39"/>
      <c r="EO37" s="39"/>
      <c r="EP37" s="39"/>
      <c r="EQ37" s="39"/>
      <c r="ER37" s="39"/>
      <c r="ES37" s="39"/>
      <c r="ET37" s="39"/>
      <c r="EU37" s="39"/>
      <c r="EV37" s="39"/>
      <c r="EW37" s="39"/>
      <c r="EX37" s="39"/>
      <c r="EY37" s="39"/>
      <c r="EZ37" s="39"/>
      <c r="FA37" s="39"/>
      <c r="FB37" s="39"/>
      <c r="FC37" s="39"/>
      <c r="FD37" s="39"/>
      <c r="FE37" s="39"/>
      <c r="FF37" s="39"/>
      <c r="FG37" s="39"/>
      <c r="FH37" s="39"/>
      <c r="FI37" s="39"/>
      <c r="FJ37" s="39"/>
      <c r="FK37" s="39"/>
      <c r="FL37" s="39"/>
      <c r="FM37" s="39"/>
      <c r="FN37" s="39"/>
      <c r="FO37" s="39"/>
      <c r="FP37" s="39"/>
      <c r="FQ37" s="39"/>
      <c r="FR37" s="39"/>
      <c r="FS37" s="39"/>
      <c r="FT37" s="39"/>
      <c r="FU37" s="39"/>
      <c r="FV37" s="39"/>
      <c r="FW37" s="39"/>
      <c r="FX37" s="39"/>
      <c r="FY37" s="39"/>
      <c r="FZ37" s="39"/>
      <c r="GA37" s="39"/>
      <c r="GB37" s="39"/>
      <c r="GC37" s="39"/>
      <c r="GD37" s="39"/>
      <c r="GE37" s="39"/>
      <c r="GF37" s="39"/>
      <c r="GG37" s="39"/>
      <c r="GH37" s="39"/>
      <c r="GI37" s="39"/>
      <c r="GJ37" s="39"/>
      <c r="GK37" s="39"/>
      <c r="GL37" s="39"/>
      <c r="GM37" s="39"/>
      <c r="GN37" s="39"/>
      <c r="GO37" s="39"/>
      <c r="GP37" s="39"/>
      <c r="GQ37" s="39"/>
      <c r="GR37" s="39"/>
      <c r="GS37" s="39"/>
      <c r="GT37" s="39"/>
      <c r="GU37" s="39"/>
      <c r="GV37" s="39"/>
      <c r="GW37" s="39"/>
      <c r="GX37" s="39"/>
      <c r="GY37" s="39"/>
      <c r="GZ37" s="39"/>
      <c r="HA37" s="39"/>
      <c r="HB37" s="39"/>
      <c r="HC37" s="39"/>
      <c r="HD37" s="39"/>
      <c r="HE37" s="39"/>
      <c r="HF37" s="39"/>
      <c r="HG37" s="39"/>
      <c r="HH37" s="39"/>
      <c r="HI37" s="39"/>
      <c r="HJ37" s="39"/>
      <c r="HK37" s="39"/>
      <c r="HL37" s="39"/>
      <c r="HM37" s="39"/>
      <c r="HN37" s="39"/>
      <c r="HO37" s="39"/>
      <c r="HP37" s="39"/>
      <c r="HQ37" s="39"/>
      <c r="HR37" s="39"/>
      <c r="HS37" s="39"/>
      <c r="HT37" s="39"/>
      <c r="HU37" s="39"/>
      <c r="HV37" s="39"/>
      <c r="HW37" s="39"/>
      <c r="HX37" s="39"/>
      <c r="HY37" s="39"/>
      <c r="HZ37" s="39"/>
      <c r="IA37" s="39"/>
      <c r="IB37" s="39"/>
      <c r="IC37" s="39"/>
      <c r="ID37" s="39"/>
      <c r="IE37" s="39"/>
      <c r="IF37" s="39"/>
      <c r="IG37" s="39"/>
      <c r="IH37" s="39"/>
      <c r="II37" s="39"/>
      <c r="IJ37" s="39"/>
      <c r="IK37" s="39"/>
      <c r="IL37" s="39"/>
      <c r="IM37" s="39"/>
      <c r="IN37" s="39"/>
      <c r="IO37" s="39"/>
      <c r="IP37" s="39"/>
      <c r="IQ37" s="39"/>
      <c r="IR37" s="39"/>
      <c r="IS37" s="39"/>
      <c r="IT37" s="39"/>
      <c r="IU37" s="39"/>
      <c r="IV37" s="39"/>
      <c r="IW37" s="39"/>
      <c r="IX37" s="39"/>
      <c r="IY37" s="39"/>
      <c r="IZ37" s="39"/>
      <c r="JA37" s="39"/>
      <c r="JB37" s="39"/>
      <c r="JC37" s="39"/>
      <c r="JD37" s="39"/>
      <c r="JE37" s="39"/>
      <c r="JF37" s="39"/>
      <c r="JG37" s="39"/>
      <c r="JH37" s="39"/>
      <c r="JI37" s="39"/>
      <c r="JJ37" s="39"/>
      <c r="JK37" s="39"/>
      <c r="JL37" s="39"/>
      <c r="JM37" s="39"/>
      <c r="JN37" s="39"/>
      <c r="JO37" s="39"/>
      <c r="JP37" s="39"/>
      <c r="JQ37" s="39"/>
      <c r="JR37" s="39"/>
      <c r="JS37" s="39"/>
      <c r="JT37" s="39"/>
      <c r="JU37" s="39"/>
      <c r="JV37" s="39"/>
      <c r="JW37" s="39"/>
      <c r="JX37" s="39"/>
      <c r="JY37" s="39"/>
      <c r="JZ37" s="39"/>
      <c r="KA37" s="39"/>
      <c r="KB37" s="39"/>
      <c r="KC37" s="39"/>
      <c r="KD37" s="39"/>
      <c r="KE37" s="39"/>
      <c r="KF37" s="39"/>
      <c r="KG37" s="39"/>
      <c r="KH37" s="39"/>
      <c r="KI37" s="39"/>
      <c r="KJ37" s="39"/>
      <c r="KK37" s="39"/>
      <c r="KL37" s="39"/>
      <c r="KM37" s="39"/>
      <c r="KN37" s="39"/>
      <c r="KO37" s="39"/>
      <c r="KP37" s="39"/>
      <c r="KQ37" s="39"/>
      <c r="KR37" s="39"/>
      <c r="KS37" s="39"/>
      <c r="KT37" s="39"/>
      <c r="KU37" s="39"/>
      <c r="KV37" s="39"/>
      <c r="KW37" s="39"/>
      <c r="KX37" s="39"/>
      <c r="KY37" s="39"/>
      <c r="KZ37" s="39"/>
      <c r="LA37" s="39"/>
      <c r="LB37" s="39"/>
      <c r="LC37" s="39"/>
      <c r="LD37" s="39"/>
      <c r="LE37" s="39"/>
      <c r="LF37" s="39"/>
      <c r="LG37" s="39"/>
      <c r="LH37" s="39"/>
      <c r="LI37" s="39"/>
      <c r="LJ37" s="39"/>
      <c r="LK37" s="39"/>
      <c r="LL37" s="39"/>
      <c r="LM37" s="39"/>
      <c r="LN37" s="39"/>
      <c r="LO37" s="39"/>
      <c r="LP37" s="39"/>
      <c r="LQ37" s="39"/>
      <c r="LR37" s="39"/>
      <c r="LS37" s="39"/>
      <c r="LT37" s="39"/>
    </row>
    <row r="38" spans="1:332" s="19" customFormat="1" x14ac:dyDescent="0.25">
      <c r="C38" s="19" t="s">
        <v>25</v>
      </c>
      <c r="D38" s="18">
        <v>0</v>
      </c>
      <c r="E38" s="18">
        <v>175</v>
      </c>
      <c r="F38" s="18">
        <f t="shared" si="3"/>
        <v>0</v>
      </c>
      <c r="G38" s="18"/>
      <c r="H38" s="39"/>
      <c r="I38" s="39"/>
      <c r="J38" s="39"/>
      <c r="K38" s="39"/>
      <c r="L38" s="39"/>
      <c r="M38" s="40"/>
      <c r="N38" s="42"/>
      <c r="O38" s="39"/>
      <c r="P38" s="41"/>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39"/>
      <c r="DY38" s="39"/>
      <c r="DZ38" s="39"/>
      <c r="EA38" s="39"/>
      <c r="EB38" s="39"/>
      <c r="EC38" s="39"/>
      <c r="ED38" s="39"/>
      <c r="EE38" s="39"/>
      <c r="EF38" s="39"/>
      <c r="EG38" s="39"/>
      <c r="EH38" s="39"/>
      <c r="EI38" s="39"/>
      <c r="EJ38" s="39"/>
      <c r="EK38" s="39"/>
      <c r="EL38" s="39"/>
      <c r="EM38" s="39"/>
      <c r="EN38" s="39"/>
      <c r="EO38" s="39"/>
      <c r="EP38" s="39"/>
      <c r="EQ38" s="39"/>
      <c r="ER38" s="39"/>
      <c r="ES38" s="39"/>
      <c r="ET38" s="39"/>
      <c r="EU38" s="39"/>
      <c r="EV38" s="39"/>
      <c r="EW38" s="39"/>
      <c r="EX38" s="39"/>
      <c r="EY38" s="39"/>
      <c r="EZ38" s="39"/>
      <c r="FA38" s="39"/>
      <c r="FB38" s="39"/>
      <c r="FC38" s="39"/>
      <c r="FD38" s="39"/>
      <c r="FE38" s="39"/>
      <c r="FF38" s="39"/>
      <c r="FG38" s="39"/>
      <c r="FH38" s="39"/>
      <c r="FI38" s="39"/>
      <c r="FJ38" s="39"/>
      <c r="FK38" s="39"/>
      <c r="FL38" s="39"/>
      <c r="FM38" s="39"/>
      <c r="FN38" s="39"/>
      <c r="FO38" s="39"/>
      <c r="FP38" s="39"/>
      <c r="FQ38" s="39"/>
      <c r="FR38" s="39"/>
      <c r="FS38" s="39"/>
      <c r="FT38" s="39"/>
      <c r="FU38" s="39"/>
      <c r="FV38" s="39"/>
      <c r="FW38" s="39"/>
      <c r="FX38" s="39"/>
      <c r="FY38" s="39"/>
      <c r="FZ38" s="39"/>
      <c r="GA38" s="39"/>
      <c r="GB38" s="39"/>
      <c r="GC38" s="39"/>
      <c r="GD38" s="39"/>
      <c r="GE38" s="39"/>
      <c r="GF38" s="39"/>
      <c r="GG38" s="39"/>
      <c r="GH38" s="39"/>
      <c r="GI38" s="39"/>
      <c r="GJ38" s="39"/>
      <c r="GK38" s="39"/>
      <c r="GL38" s="39"/>
      <c r="GM38" s="39"/>
      <c r="GN38" s="39"/>
      <c r="GO38" s="39"/>
      <c r="GP38" s="39"/>
      <c r="GQ38" s="39"/>
      <c r="GR38" s="39"/>
      <c r="GS38" s="39"/>
      <c r="GT38" s="39"/>
      <c r="GU38" s="39"/>
      <c r="GV38" s="39"/>
      <c r="GW38" s="39"/>
      <c r="GX38" s="39"/>
      <c r="GY38" s="39"/>
      <c r="GZ38" s="39"/>
      <c r="HA38" s="39"/>
      <c r="HB38" s="39"/>
      <c r="HC38" s="39"/>
      <c r="HD38" s="39"/>
      <c r="HE38" s="39"/>
      <c r="HF38" s="39"/>
      <c r="HG38" s="39"/>
      <c r="HH38" s="39"/>
      <c r="HI38" s="39"/>
      <c r="HJ38" s="39"/>
      <c r="HK38" s="39"/>
      <c r="HL38" s="39"/>
      <c r="HM38" s="39"/>
      <c r="HN38" s="39"/>
      <c r="HO38" s="39"/>
      <c r="HP38" s="39"/>
      <c r="HQ38" s="39"/>
      <c r="HR38" s="39"/>
      <c r="HS38" s="39"/>
      <c r="HT38" s="39"/>
      <c r="HU38" s="39"/>
      <c r="HV38" s="39"/>
      <c r="HW38" s="39"/>
      <c r="HX38" s="39"/>
      <c r="HY38" s="39"/>
      <c r="HZ38" s="39"/>
      <c r="IA38" s="39"/>
      <c r="IB38" s="39"/>
      <c r="IC38" s="39"/>
      <c r="ID38" s="39"/>
      <c r="IE38" s="39"/>
      <c r="IF38" s="39"/>
      <c r="IG38" s="39"/>
      <c r="IH38" s="39"/>
      <c r="II38" s="39"/>
      <c r="IJ38" s="39"/>
      <c r="IK38" s="39"/>
      <c r="IL38" s="39"/>
      <c r="IM38" s="39"/>
      <c r="IN38" s="39"/>
      <c r="IO38" s="39"/>
      <c r="IP38" s="39"/>
      <c r="IQ38" s="39"/>
      <c r="IR38" s="39"/>
      <c r="IS38" s="39"/>
      <c r="IT38" s="39"/>
      <c r="IU38" s="39"/>
      <c r="IV38" s="39"/>
      <c r="IW38" s="39"/>
      <c r="IX38" s="39"/>
      <c r="IY38" s="39"/>
      <c r="IZ38" s="39"/>
      <c r="JA38" s="39"/>
      <c r="JB38" s="39"/>
      <c r="JC38" s="39"/>
      <c r="JD38" s="39"/>
      <c r="JE38" s="39"/>
      <c r="JF38" s="39"/>
      <c r="JG38" s="39"/>
      <c r="JH38" s="39"/>
      <c r="JI38" s="39"/>
      <c r="JJ38" s="39"/>
      <c r="JK38" s="39"/>
      <c r="JL38" s="39"/>
      <c r="JM38" s="39"/>
      <c r="JN38" s="39"/>
      <c r="JO38" s="39"/>
      <c r="JP38" s="39"/>
      <c r="JQ38" s="39"/>
      <c r="JR38" s="39"/>
      <c r="JS38" s="39"/>
      <c r="JT38" s="39"/>
      <c r="JU38" s="39"/>
      <c r="JV38" s="39"/>
      <c r="JW38" s="39"/>
      <c r="JX38" s="39"/>
      <c r="JY38" s="39"/>
      <c r="JZ38" s="39"/>
      <c r="KA38" s="39"/>
      <c r="KB38" s="39"/>
      <c r="KC38" s="39"/>
      <c r="KD38" s="39"/>
      <c r="KE38" s="39"/>
      <c r="KF38" s="39"/>
      <c r="KG38" s="39"/>
      <c r="KH38" s="39"/>
      <c r="KI38" s="39"/>
      <c r="KJ38" s="39"/>
      <c r="KK38" s="39"/>
      <c r="KL38" s="39"/>
      <c r="KM38" s="39"/>
      <c r="KN38" s="39"/>
      <c r="KO38" s="39"/>
      <c r="KP38" s="39"/>
      <c r="KQ38" s="39"/>
      <c r="KR38" s="39"/>
      <c r="KS38" s="39"/>
      <c r="KT38" s="39"/>
      <c r="KU38" s="39"/>
      <c r="KV38" s="39"/>
      <c r="KW38" s="39"/>
      <c r="KX38" s="39"/>
      <c r="KY38" s="39"/>
      <c r="KZ38" s="39"/>
      <c r="LA38" s="39"/>
      <c r="LB38" s="39"/>
      <c r="LC38" s="39"/>
      <c r="LD38" s="39"/>
      <c r="LE38" s="39"/>
      <c r="LF38" s="39"/>
      <c r="LG38" s="39"/>
      <c r="LH38" s="39"/>
      <c r="LI38" s="39"/>
      <c r="LJ38" s="39"/>
      <c r="LK38" s="39"/>
      <c r="LL38" s="39"/>
      <c r="LM38" s="39"/>
      <c r="LN38" s="39"/>
      <c r="LO38" s="39"/>
      <c r="LP38" s="39"/>
      <c r="LQ38" s="39"/>
      <c r="LR38" s="39"/>
      <c r="LS38" s="39"/>
      <c r="LT38" s="39"/>
    </row>
    <row r="39" spans="1:332" s="19" customFormat="1" x14ac:dyDescent="0.25">
      <c r="C39" s="19" t="s">
        <v>27</v>
      </c>
      <c r="D39" s="18">
        <v>0</v>
      </c>
      <c r="E39" s="18">
        <v>88</v>
      </c>
      <c r="F39" s="18">
        <f t="shared" si="3"/>
        <v>0</v>
      </c>
      <c r="G39" s="18"/>
      <c r="H39" s="39"/>
      <c r="I39" s="39"/>
      <c r="J39" s="39"/>
      <c r="K39" s="39"/>
      <c r="L39" s="39"/>
      <c r="M39" s="40"/>
      <c r="N39" s="42"/>
      <c r="O39" s="39"/>
      <c r="P39" s="41"/>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39"/>
      <c r="CX39" s="39"/>
      <c r="CY39" s="39"/>
      <c r="CZ39" s="39"/>
      <c r="DA39" s="39"/>
      <c r="DB39" s="39"/>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c r="FA39" s="39"/>
      <c r="FB39" s="39"/>
      <c r="FC39" s="39"/>
      <c r="FD39" s="39"/>
      <c r="FE39" s="39"/>
      <c r="FF39" s="39"/>
      <c r="FG39" s="39"/>
      <c r="FH39" s="39"/>
      <c r="FI39" s="39"/>
      <c r="FJ39" s="39"/>
      <c r="FK39" s="39"/>
      <c r="FL39" s="39"/>
      <c r="FM39" s="39"/>
      <c r="FN39" s="39"/>
      <c r="FO39" s="39"/>
      <c r="FP39" s="39"/>
      <c r="FQ39" s="39"/>
      <c r="FR39" s="39"/>
      <c r="FS39" s="39"/>
      <c r="FT39" s="39"/>
      <c r="FU39" s="39"/>
      <c r="FV39" s="39"/>
      <c r="FW39" s="39"/>
      <c r="FX39" s="39"/>
      <c r="FY39" s="39"/>
      <c r="FZ39" s="39"/>
      <c r="GA39" s="39"/>
      <c r="GB39" s="39"/>
      <c r="GC39" s="39"/>
      <c r="GD39" s="39"/>
      <c r="GE39" s="39"/>
      <c r="GF39" s="39"/>
      <c r="GG39" s="39"/>
      <c r="GH39" s="39"/>
      <c r="GI39" s="39"/>
      <c r="GJ39" s="39"/>
      <c r="GK39" s="39"/>
      <c r="GL39" s="39"/>
      <c r="GM39" s="39"/>
      <c r="GN39" s="39"/>
      <c r="GO39" s="39"/>
      <c r="GP39" s="39"/>
      <c r="GQ39" s="39"/>
      <c r="GR39" s="39"/>
      <c r="GS39" s="39"/>
      <c r="GT39" s="39"/>
      <c r="GU39" s="39"/>
      <c r="GV39" s="39"/>
      <c r="GW39" s="39"/>
      <c r="GX39" s="39"/>
      <c r="GY39" s="39"/>
      <c r="GZ39" s="39"/>
      <c r="HA39" s="39"/>
      <c r="HB39" s="39"/>
      <c r="HC39" s="39"/>
      <c r="HD39" s="39"/>
      <c r="HE39" s="39"/>
      <c r="HF39" s="39"/>
      <c r="HG39" s="39"/>
      <c r="HH39" s="39"/>
      <c r="HI39" s="39"/>
      <c r="HJ39" s="39"/>
      <c r="HK39" s="39"/>
      <c r="HL39" s="39"/>
      <c r="HM39" s="39"/>
      <c r="HN39" s="39"/>
      <c r="HO39" s="39"/>
      <c r="HP39" s="39"/>
      <c r="HQ39" s="39"/>
      <c r="HR39" s="39"/>
      <c r="HS39" s="39"/>
      <c r="HT39" s="39"/>
      <c r="HU39" s="39"/>
      <c r="HV39" s="39"/>
      <c r="HW39" s="39"/>
      <c r="HX39" s="39"/>
      <c r="HY39" s="39"/>
      <c r="HZ39" s="39"/>
      <c r="IA39" s="39"/>
      <c r="IB39" s="39"/>
      <c r="IC39" s="39"/>
      <c r="ID39" s="39"/>
      <c r="IE39" s="39"/>
      <c r="IF39" s="39"/>
      <c r="IG39" s="39"/>
      <c r="IH39" s="39"/>
      <c r="II39" s="39"/>
      <c r="IJ39" s="39"/>
      <c r="IK39" s="39"/>
      <c r="IL39" s="39"/>
      <c r="IM39" s="39"/>
      <c r="IN39" s="39"/>
      <c r="IO39" s="39"/>
      <c r="IP39" s="39"/>
      <c r="IQ39" s="39"/>
      <c r="IR39" s="39"/>
      <c r="IS39" s="39"/>
      <c r="IT39" s="39"/>
      <c r="IU39" s="39"/>
      <c r="IV39" s="39"/>
      <c r="IW39" s="39"/>
      <c r="IX39" s="39"/>
      <c r="IY39" s="39"/>
      <c r="IZ39" s="39"/>
      <c r="JA39" s="39"/>
      <c r="JB39" s="39"/>
      <c r="JC39" s="39"/>
      <c r="JD39" s="39"/>
      <c r="JE39" s="39"/>
      <c r="JF39" s="39"/>
      <c r="JG39" s="39"/>
      <c r="JH39" s="39"/>
      <c r="JI39" s="39"/>
      <c r="JJ39" s="39"/>
      <c r="JK39" s="39"/>
      <c r="JL39" s="39"/>
      <c r="JM39" s="39"/>
      <c r="JN39" s="39"/>
      <c r="JO39" s="39"/>
      <c r="JP39" s="39"/>
      <c r="JQ39" s="39"/>
      <c r="JR39" s="39"/>
      <c r="JS39" s="39"/>
      <c r="JT39" s="39"/>
      <c r="JU39" s="39"/>
      <c r="JV39" s="39"/>
      <c r="JW39" s="39"/>
      <c r="JX39" s="39"/>
      <c r="JY39" s="39"/>
      <c r="JZ39" s="39"/>
      <c r="KA39" s="39"/>
      <c r="KB39" s="39"/>
      <c r="KC39" s="39"/>
      <c r="KD39" s="39"/>
      <c r="KE39" s="39"/>
      <c r="KF39" s="39"/>
      <c r="KG39" s="39"/>
      <c r="KH39" s="39"/>
      <c r="KI39" s="39"/>
      <c r="KJ39" s="39"/>
      <c r="KK39" s="39"/>
      <c r="KL39" s="39"/>
      <c r="KM39" s="39"/>
      <c r="KN39" s="39"/>
      <c r="KO39" s="39"/>
      <c r="KP39" s="39"/>
      <c r="KQ39" s="39"/>
      <c r="KR39" s="39"/>
      <c r="KS39" s="39"/>
      <c r="KT39" s="39"/>
      <c r="KU39" s="39"/>
      <c r="KV39" s="39"/>
      <c r="KW39" s="39"/>
      <c r="KX39" s="39"/>
      <c r="KY39" s="39"/>
      <c r="KZ39" s="39"/>
      <c r="LA39" s="39"/>
      <c r="LB39" s="39"/>
      <c r="LC39" s="39"/>
      <c r="LD39" s="39"/>
      <c r="LE39" s="39"/>
      <c r="LF39" s="39"/>
      <c r="LG39" s="39"/>
      <c r="LH39" s="39"/>
      <c r="LI39" s="39"/>
      <c r="LJ39" s="39"/>
      <c r="LK39" s="39"/>
      <c r="LL39" s="39"/>
      <c r="LM39" s="39"/>
      <c r="LN39" s="39"/>
      <c r="LO39" s="39"/>
      <c r="LP39" s="39"/>
      <c r="LQ39" s="39"/>
      <c r="LR39" s="39"/>
      <c r="LS39" s="39"/>
      <c r="LT39" s="39"/>
    </row>
    <row r="40" spans="1:332" s="19" customFormat="1" x14ac:dyDescent="0.25">
      <c r="C40" s="19" t="s">
        <v>29</v>
      </c>
      <c r="D40" s="18">
        <v>0</v>
      </c>
      <c r="E40" s="18">
        <v>35</v>
      </c>
      <c r="F40" s="18">
        <f t="shared" si="3"/>
        <v>0</v>
      </c>
      <c r="G40" s="18"/>
      <c r="H40" s="39"/>
      <c r="I40" s="39"/>
      <c r="J40" s="39"/>
      <c r="K40" s="39"/>
      <c r="L40" s="39"/>
      <c r="M40" s="40"/>
      <c r="N40" s="42"/>
      <c r="O40" s="39"/>
      <c r="P40" s="41"/>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S40" s="39"/>
      <c r="CT40" s="39"/>
      <c r="CU40" s="39"/>
      <c r="CV40" s="39"/>
      <c r="CW40" s="39"/>
      <c r="CX40" s="39"/>
      <c r="CY40" s="39"/>
      <c r="CZ40" s="39"/>
      <c r="DA40" s="39"/>
      <c r="DB40" s="3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c r="EO40" s="39"/>
      <c r="EP40" s="39"/>
      <c r="EQ40" s="39"/>
      <c r="ER40" s="39"/>
      <c r="ES40" s="39"/>
      <c r="ET40" s="39"/>
      <c r="EU40" s="39"/>
      <c r="EV40" s="39"/>
      <c r="EW40" s="39"/>
      <c r="EX40" s="39"/>
      <c r="EY40" s="39"/>
      <c r="EZ40" s="39"/>
      <c r="FA40" s="39"/>
      <c r="FB40" s="39"/>
      <c r="FC40" s="39"/>
      <c r="FD40" s="39"/>
      <c r="FE40" s="39"/>
      <c r="FF40" s="39"/>
      <c r="FG40" s="39"/>
      <c r="FH40" s="39"/>
      <c r="FI40" s="39"/>
      <c r="FJ40" s="39"/>
      <c r="FK40" s="39"/>
      <c r="FL40" s="39"/>
      <c r="FM40" s="39"/>
      <c r="FN40" s="39"/>
      <c r="FO40" s="39"/>
      <c r="FP40" s="39"/>
      <c r="FQ40" s="39"/>
      <c r="FR40" s="39"/>
      <c r="FS40" s="39"/>
      <c r="FT40" s="39"/>
      <c r="FU40" s="39"/>
      <c r="FV40" s="39"/>
      <c r="FW40" s="39"/>
      <c r="FX40" s="39"/>
      <c r="FY40" s="39"/>
      <c r="FZ40" s="39"/>
      <c r="GA40" s="39"/>
      <c r="GB40" s="39"/>
      <c r="GC40" s="39"/>
      <c r="GD40" s="39"/>
      <c r="GE40" s="39"/>
      <c r="GF40" s="39"/>
      <c r="GG40" s="39"/>
      <c r="GH40" s="39"/>
      <c r="GI40" s="39"/>
      <c r="GJ40" s="39"/>
      <c r="GK40" s="39"/>
      <c r="GL40" s="39"/>
      <c r="GM40" s="39"/>
      <c r="GN40" s="39"/>
      <c r="GO40" s="39"/>
      <c r="GP40" s="39"/>
      <c r="GQ40" s="39"/>
      <c r="GR40" s="39"/>
      <c r="GS40" s="39"/>
      <c r="GT40" s="39"/>
      <c r="GU40" s="39"/>
      <c r="GV40" s="39"/>
      <c r="GW40" s="39"/>
      <c r="GX40" s="39"/>
      <c r="GY40" s="39"/>
      <c r="GZ40" s="39"/>
      <c r="HA40" s="39"/>
      <c r="HB40" s="39"/>
      <c r="HC40" s="39"/>
      <c r="HD40" s="39"/>
      <c r="HE40" s="39"/>
      <c r="HF40" s="39"/>
      <c r="HG40" s="39"/>
      <c r="HH40" s="39"/>
      <c r="HI40" s="39"/>
      <c r="HJ40" s="39"/>
      <c r="HK40" s="39"/>
      <c r="HL40" s="39"/>
      <c r="HM40" s="39"/>
      <c r="HN40" s="39"/>
      <c r="HO40" s="39"/>
      <c r="HP40" s="39"/>
      <c r="HQ40" s="39"/>
      <c r="HR40" s="39"/>
      <c r="HS40" s="39"/>
      <c r="HT40" s="39"/>
      <c r="HU40" s="39"/>
      <c r="HV40" s="39"/>
      <c r="HW40" s="39"/>
      <c r="HX40" s="39"/>
      <c r="HY40" s="39"/>
      <c r="HZ40" s="39"/>
      <c r="IA40" s="39"/>
      <c r="IB40" s="39"/>
      <c r="IC40" s="39"/>
      <c r="ID40" s="39"/>
      <c r="IE40" s="39"/>
      <c r="IF40" s="39"/>
      <c r="IG40" s="39"/>
      <c r="IH40" s="39"/>
      <c r="II40" s="39"/>
      <c r="IJ40" s="39"/>
      <c r="IK40" s="39"/>
      <c r="IL40" s="39"/>
      <c r="IM40" s="39"/>
      <c r="IN40" s="39"/>
      <c r="IO40" s="39"/>
      <c r="IP40" s="39"/>
      <c r="IQ40" s="39"/>
      <c r="IR40" s="39"/>
      <c r="IS40" s="39"/>
      <c r="IT40" s="39"/>
      <c r="IU40" s="39"/>
      <c r="IV40" s="39"/>
      <c r="IW40" s="39"/>
      <c r="IX40" s="39"/>
      <c r="IY40" s="39"/>
      <c r="IZ40" s="39"/>
      <c r="JA40" s="39"/>
      <c r="JB40" s="39"/>
      <c r="JC40" s="39"/>
      <c r="JD40" s="39"/>
      <c r="JE40" s="39"/>
      <c r="JF40" s="39"/>
      <c r="JG40" s="39"/>
      <c r="JH40" s="39"/>
      <c r="JI40" s="39"/>
      <c r="JJ40" s="39"/>
      <c r="JK40" s="39"/>
      <c r="JL40" s="39"/>
      <c r="JM40" s="39"/>
      <c r="JN40" s="39"/>
      <c r="JO40" s="39"/>
      <c r="JP40" s="39"/>
      <c r="JQ40" s="39"/>
      <c r="JR40" s="39"/>
      <c r="JS40" s="39"/>
      <c r="JT40" s="39"/>
      <c r="JU40" s="39"/>
      <c r="JV40" s="39"/>
      <c r="JW40" s="39"/>
      <c r="JX40" s="39"/>
      <c r="JY40" s="39"/>
      <c r="JZ40" s="39"/>
      <c r="KA40" s="39"/>
      <c r="KB40" s="39"/>
      <c r="KC40" s="39"/>
      <c r="KD40" s="39"/>
      <c r="KE40" s="39"/>
      <c r="KF40" s="39"/>
      <c r="KG40" s="39"/>
      <c r="KH40" s="39"/>
      <c r="KI40" s="39"/>
      <c r="KJ40" s="39"/>
      <c r="KK40" s="39"/>
      <c r="KL40" s="39"/>
      <c r="KM40" s="39"/>
      <c r="KN40" s="39"/>
      <c r="KO40" s="39"/>
      <c r="KP40" s="39"/>
      <c r="KQ40" s="39"/>
      <c r="KR40" s="39"/>
      <c r="KS40" s="39"/>
      <c r="KT40" s="39"/>
      <c r="KU40" s="39"/>
      <c r="KV40" s="39"/>
      <c r="KW40" s="39"/>
      <c r="KX40" s="39"/>
      <c r="KY40" s="39"/>
      <c r="KZ40" s="39"/>
      <c r="LA40" s="39"/>
      <c r="LB40" s="39"/>
      <c r="LC40" s="39"/>
      <c r="LD40" s="39"/>
      <c r="LE40" s="39"/>
      <c r="LF40" s="39"/>
      <c r="LG40" s="39"/>
      <c r="LH40" s="39"/>
      <c r="LI40" s="39"/>
      <c r="LJ40" s="39"/>
      <c r="LK40" s="39"/>
      <c r="LL40" s="39"/>
      <c r="LM40" s="39"/>
      <c r="LN40" s="39"/>
      <c r="LO40" s="39"/>
      <c r="LP40" s="39"/>
      <c r="LQ40" s="39"/>
      <c r="LR40" s="39"/>
      <c r="LS40" s="39"/>
      <c r="LT40" s="39"/>
    </row>
    <row r="41" spans="1:332" s="19" customFormat="1" x14ac:dyDescent="0.25">
      <c r="A41" s="9" t="s">
        <v>37</v>
      </c>
      <c r="B41" s="9"/>
      <c r="C41" s="9"/>
      <c r="D41" s="10"/>
      <c r="E41" s="10"/>
      <c r="F41" s="10">
        <f>SUM(F33:F40)</f>
        <v>0</v>
      </c>
      <c r="G41" s="18"/>
      <c r="H41" s="39"/>
      <c r="I41" s="39"/>
      <c r="J41" s="39"/>
      <c r="K41" s="39"/>
      <c r="L41" s="39"/>
      <c r="M41" s="40"/>
      <c r="N41" s="39"/>
      <c r="O41" s="39"/>
      <c r="P41" s="41"/>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c r="CW41" s="39"/>
      <c r="CX41" s="39"/>
      <c r="CY41" s="39"/>
      <c r="CZ41" s="39"/>
      <c r="DA41" s="39"/>
      <c r="DB41" s="39"/>
      <c r="DC41" s="39"/>
      <c r="DD41" s="39"/>
      <c r="DE41" s="39"/>
      <c r="DF41" s="39"/>
      <c r="DG41" s="39"/>
      <c r="DH41" s="39"/>
      <c r="DI41" s="39"/>
      <c r="DJ41" s="39"/>
      <c r="DK41" s="39"/>
      <c r="DL41" s="39"/>
      <c r="DM41" s="39"/>
      <c r="DN41" s="39"/>
      <c r="DO41" s="39"/>
      <c r="DP41" s="39"/>
      <c r="DQ41" s="39"/>
      <c r="DR41" s="39"/>
      <c r="DS41" s="39"/>
      <c r="DT41" s="39"/>
      <c r="DU41" s="39"/>
      <c r="DV41" s="39"/>
      <c r="DW41" s="39"/>
      <c r="DX41" s="39"/>
      <c r="DY41" s="39"/>
      <c r="DZ41" s="39"/>
      <c r="EA41" s="39"/>
      <c r="EB41" s="39"/>
      <c r="EC41" s="39"/>
      <c r="ED41" s="39"/>
      <c r="EE41" s="39"/>
      <c r="EF41" s="39"/>
      <c r="EG41" s="39"/>
      <c r="EH41" s="39"/>
      <c r="EI41" s="39"/>
      <c r="EJ41" s="39"/>
      <c r="EK41" s="39"/>
      <c r="EL41" s="39"/>
      <c r="EM41" s="39"/>
      <c r="EN41" s="39"/>
      <c r="EO41" s="39"/>
      <c r="EP41" s="39"/>
      <c r="EQ41" s="39"/>
      <c r="ER41" s="39"/>
      <c r="ES41" s="39"/>
      <c r="ET41" s="39"/>
      <c r="EU41" s="39"/>
      <c r="EV41" s="39"/>
      <c r="EW41" s="39"/>
      <c r="EX41" s="39"/>
      <c r="EY41" s="39"/>
      <c r="EZ41" s="39"/>
      <c r="FA41" s="39"/>
      <c r="FB41" s="39"/>
      <c r="FC41" s="39"/>
      <c r="FD41" s="39"/>
      <c r="FE41" s="39"/>
      <c r="FF41" s="39"/>
      <c r="FG41" s="39"/>
      <c r="FH41" s="39"/>
      <c r="FI41" s="39"/>
      <c r="FJ41" s="39"/>
      <c r="FK41" s="39"/>
      <c r="FL41" s="39"/>
      <c r="FM41" s="39"/>
      <c r="FN41" s="39"/>
      <c r="FO41" s="39"/>
      <c r="FP41" s="39"/>
      <c r="FQ41" s="39"/>
      <c r="FR41" s="39"/>
      <c r="FS41" s="39"/>
      <c r="FT41" s="39"/>
      <c r="FU41" s="39"/>
      <c r="FV41" s="39"/>
      <c r="FW41" s="39"/>
      <c r="FX41" s="39"/>
      <c r="FY41" s="39"/>
      <c r="FZ41" s="39"/>
      <c r="GA41" s="39"/>
      <c r="GB41" s="39"/>
      <c r="GC41" s="39"/>
      <c r="GD41" s="39"/>
      <c r="GE41" s="39"/>
      <c r="GF41" s="39"/>
      <c r="GG41" s="39"/>
      <c r="GH41" s="39"/>
      <c r="GI41" s="39"/>
      <c r="GJ41" s="39"/>
      <c r="GK41" s="39"/>
      <c r="GL41" s="39"/>
      <c r="GM41" s="39"/>
      <c r="GN41" s="39"/>
      <c r="GO41" s="39"/>
      <c r="GP41" s="39"/>
      <c r="GQ41" s="39"/>
      <c r="GR41" s="39"/>
      <c r="GS41" s="39"/>
      <c r="GT41" s="39"/>
      <c r="GU41" s="39"/>
      <c r="GV41" s="39"/>
      <c r="GW41" s="39"/>
      <c r="GX41" s="39"/>
      <c r="GY41" s="39"/>
      <c r="GZ41" s="39"/>
      <c r="HA41" s="39"/>
      <c r="HB41" s="39"/>
      <c r="HC41" s="39"/>
      <c r="HD41" s="39"/>
      <c r="HE41" s="39"/>
      <c r="HF41" s="39"/>
      <c r="HG41" s="39"/>
      <c r="HH41" s="39"/>
      <c r="HI41" s="39"/>
      <c r="HJ41" s="39"/>
      <c r="HK41" s="39"/>
      <c r="HL41" s="39"/>
      <c r="HM41" s="39"/>
      <c r="HN41" s="39"/>
      <c r="HO41" s="39"/>
      <c r="HP41" s="39"/>
      <c r="HQ41" s="39"/>
      <c r="HR41" s="39"/>
      <c r="HS41" s="39"/>
      <c r="HT41" s="39"/>
      <c r="HU41" s="39"/>
      <c r="HV41" s="39"/>
      <c r="HW41" s="39"/>
      <c r="HX41" s="39"/>
      <c r="HY41" s="39"/>
      <c r="HZ41" s="39"/>
      <c r="IA41" s="39"/>
      <c r="IB41" s="39"/>
      <c r="IC41" s="39"/>
      <c r="ID41" s="39"/>
      <c r="IE41" s="39"/>
      <c r="IF41" s="39"/>
      <c r="IG41" s="39"/>
      <c r="IH41" s="39"/>
      <c r="II41" s="39"/>
      <c r="IJ41" s="39"/>
      <c r="IK41" s="39"/>
      <c r="IL41" s="39"/>
      <c r="IM41" s="39"/>
      <c r="IN41" s="39"/>
      <c r="IO41" s="39"/>
      <c r="IP41" s="39"/>
      <c r="IQ41" s="39"/>
      <c r="IR41" s="39"/>
      <c r="IS41" s="39"/>
      <c r="IT41" s="39"/>
      <c r="IU41" s="39"/>
      <c r="IV41" s="39"/>
      <c r="IW41" s="39"/>
      <c r="IX41" s="39"/>
      <c r="IY41" s="39"/>
      <c r="IZ41" s="39"/>
      <c r="JA41" s="39"/>
      <c r="JB41" s="39"/>
      <c r="JC41" s="39"/>
      <c r="JD41" s="39"/>
      <c r="JE41" s="39"/>
      <c r="JF41" s="39"/>
      <c r="JG41" s="39"/>
      <c r="JH41" s="39"/>
      <c r="JI41" s="39"/>
      <c r="JJ41" s="39"/>
      <c r="JK41" s="39"/>
      <c r="JL41" s="39"/>
      <c r="JM41" s="39"/>
      <c r="JN41" s="39"/>
      <c r="JO41" s="39"/>
      <c r="JP41" s="39"/>
      <c r="JQ41" s="39"/>
      <c r="JR41" s="39"/>
      <c r="JS41" s="39"/>
      <c r="JT41" s="39"/>
      <c r="JU41" s="39"/>
      <c r="JV41" s="39"/>
      <c r="JW41" s="39"/>
      <c r="JX41" s="39"/>
      <c r="JY41" s="39"/>
      <c r="JZ41" s="39"/>
      <c r="KA41" s="39"/>
      <c r="KB41" s="39"/>
      <c r="KC41" s="39"/>
      <c r="KD41" s="39"/>
      <c r="KE41" s="39"/>
      <c r="KF41" s="39"/>
      <c r="KG41" s="39"/>
      <c r="KH41" s="39"/>
      <c r="KI41" s="39"/>
      <c r="KJ41" s="39"/>
      <c r="KK41" s="39"/>
      <c r="KL41" s="39"/>
      <c r="KM41" s="39"/>
      <c r="KN41" s="39"/>
      <c r="KO41" s="39"/>
      <c r="KP41" s="39"/>
      <c r="KQ41" s="39"/>
      <c r="KR41" s="39"/>
      <c r="KS41" s="39"/>
      <c r="KT41" s="39"/>
      <c r="KU41" s="39"/>
      <c r="KV41" s="39"/>
      <c r="KW41" s="39"/>
      <c r="KX41" s="39"/>
      <c r="KY41" s="39"/>
      <c r="KZ41" s="39"/>
      <c r="LA41" s="39"/>
      <c r="LB41" s="39"/>
      <c r="LC41" s="39"/>
      <c r="LD41" s="39"/>
      <c r="LE41" s="39"/>
      <c r="LF41" s="39"/>
      <c r="LG41" s="39"/>
      <c r="LH41" s="39"/>
      <c r="LI41" s="39"/>
      <c r="LJ41" s="39"/>
      <c r="LK41" s="39"/>
      <c r="LL41" s="39"/>
      <c r="LM41" s="39"/>
      <c r="LN41" s="39"/>
      <c r="LO41" s="39"/>
      <c r="LP41" s="39"/>
      <c r="LQ41" s="39"/>
      <c r="LR41" s="39"/>
      <c r="LS41" s="39"/>
      <c r="LT41" s="39"/>
    </row>
    <row r="42" spans="1:332" s="19" customFormat="1" x14ac:dyDescent="0.25">
      <c r="D42" s="18"/>
      <c r="E42" s="5"/>
      <c r="F42" s="18"/>
      <c r="G42" s="18"/>
      <c r="H42" s="39"/>
      <c r="I42" s="39"/>
      <c r="J42" s="39"/>
      <c r="K42" s="39"/>
      <c r="L42" s="39"/>
      <c r="M42" s="40"/>
      <c r="N42" s="39"/>
      <c r="O42" s="39"/>
      <c r="P42" s="41"/>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c r="CW42" s="39"/>
      <c r="CX42" s="39"/>
      <c r="CY42" s="39"/>
      <c r="CZ42" s="39"/>
      <c r="DA42" s="39"/>
      <c r="DB42" s="39"/>
      <c r="DC42" s="39"/>
      <c r="DD42" s="39"/>
      <c r="DE42" s="39"/>
      <c r="DF42" s="39"/>
      <c r="DG42" s="39"/>
      <c r="DH42" s="39"/>
      <c r="DI42" s="39"/>
      <c r="DJ42" s="39"/>
      <c r="DK42" s="39"/>
      <c r="DL42" s="39"/>
      <c r="DM42" s="39"/>
      <c r="DN42" s="39"/>
      <c r="DO42" s="39"/>
      <c r="DP42" s="39"/>
      <c r="DQ42" s="39"/>
      <c r="DR42" s="39"/>
      <c r="DS42" s="39"/>
      <c r="DT42" s="39"/>
      <c r="DU42" s="39"/>
      <c r="DV42" s="39"/>
      <c r="DW42" s="39"/>
      <c r="DX42" s="39"/>
      <c r="DY42" s="39"/>
      <c r="DZ42" s="39"/>
      <c r="EA42" s="39"/>
      <c r="EB42" s="39"/>
      <c r="EC42" s="39"/>
      <c r="ED42" s="39"/>
      <c r="EE42" s="39"/>
      <c r="EF42" s="39"/>
      <c r="EG42" s="39"/>
      <c r="EH42" s="39"/>
      <c r="EI42" s="39"/>
      <c r="EJ42" s="39"/>
      <c r="EK42" s="39"/>
      <c r="EL42" s="39"/>
      <c r="EM42" s="39"/>
      <c r="EN42" s="39"/>
      <c r="EO42" s="39"/>
      <c r="EP42" s="39"/>
      <c r="EQ42" s="39"/>
      <c r="ER42" s="39"/>
      <c r="ES42" s="39"/>
      <c r="ET42" s="39"/>
      <c r="EU42" s="39"/>
      <c r="EV42" s="39"/>
      <c r="EW42" s="39"/>
      <c r="EX42" s="39"/>
      <c r="EY42" s="39"/>
      <c r="EZ42" s="39"/>
      <c r="FA42" s="39"/>
      <c r="FB42" s="39"/>
      <c r="FC42" s="39"/>
      <c r="FD42" s="39"/>
      <c r="FE42" s="39"/>
      <c r="FF42" s="39"/>
      <c r="FG42" s="39"/>
      <c r="FH42" s="39"/>
      <c r="FI42" s="39"/>
      <c r="FJ42" s="39"/>
      <c r="FK42" s="39"/>
      <c r="FL42" s="39"/>
      <c r="FM42" s="39"/>
      <c r="FN42" s="39"/>
      <c r="FO42" s="39"/>
      <c r="FP42" s="39"/>
      <c r="FQ42" s="39"/>
      <c r="FR42" s="39"/>
      <c r="FS42" s="39"/>
      <c r="FT42" s="39"/>
      <c r="FU42" s="39"/>
      <c r="FV42" s="39"/>
      <c r="FW42" s="39"/>
      <c r="FX42" s="39"/>
      <c r="FY42" s="39"/>
      <c r="FZ42" s="39"/>
      <c r="GA42" s="39"/>
      <c r="GB42" s="39"/>
      <c r="GC42" s="39"/>
      <c r="GD42" s="39"/>
      <c r="GE42" s="39"/>
      <c r="GF42" s="39"/>
      <c r="GG42" s="39"/>
      <c r="GH42" s="39"/>
      <c r="GI42" s="39"/>
      <c r="GJ42" s="39"/>
      <c r="GK42" s="39"/>
      <c r="GL42" s="39"/>
      <c r="GM42" s="39"/>
      <c r="GN42" s="39"/>
      <c r="GO42" s="39"/>
      <c r="GP42" s="39"/>
      <c r="GQ42" s="39"/>
      <c r="GR42" s="39"/>
      <c r="GS42" s="39"/>
      <c r="GT42" s="39"/>
      <c r="GU42" s="39"/>
      <c r="GV42" s="39"/>
      <c r="GW42" s="39"/>
      <c r="GX42" s="39"/>
      <c r="GY42" s="39"/>
      <c r="GZ42" s="39"/>
      <c r="HA42" s="39"/>
      <c r="HB42" s="39"/>
      <c r="HC42" s="39"/>
      <c r="HD42" s="39"/>
      <c r="HE42" s="39"/>
      <c r="HF42" s="39"/>
      <c r="HG42" s="39"/>
      <c r="HH42" s="39"/>
      <c r="HI42" s="39"/>
      <c r="HJ42" s="39"/>
      <c r="HK42" s="39"/>
      <c r="HL42" s="39"/>
      <c r="HM42" s="39"/>
      <c r="HN42" s="39"/>
      <c r="HO42" s="39"/>
      <c r="HP42" s="39"/>
      <c r="HQ42" s="39"/>
      <c r="HR42" s="39"/>
      <c r="HS42" s="39"/>
      <c r="HT42" s="39"/>
      <c r="HU42" s="39"/>
      <c r="HV42" s="39"/>
      <c r="HW42" s="39"/>
      <c r="HX42" s="39"/>
      <c r="HY42" s="39"/>
      <c r="HZ42" s="39"/>
      <c r="IA42" s="39"/>
      <c r="IB42" s="39"/>
      <c r="IC42" s="39"/>
      <c r="ID42" s="39"/>
      <c r="IE42" s="39"/>
      <c r="IF42" s="39"/>
      <c r="IG42" s="39"/>
      <c r="IH42" s="39"/>
      <c r="II42" s="39"/>
      <c r="IJ42" s="39"/>
      <c r="IK42" s="39"/>
      <c r="IL42" s="39"/>
      <c r="IM42" s="39"/>
      <c r="IN42" s="39"/>
      <c r="IO42" s="39"/>
      <c r="IP42" s="39"/>
      <c r="IQ42" s="39"/>
      <c r="IR42" s="39"/>
      <c r="IS42" s="39"/>
      <c r="IT42" s="39"/>
      <c r="IU42" s="39"/>
      <c r="IV42" s="39"/>
      <c r="IW42" s="39"/>
      <c r="IX42" s="39"/>
      <c r="IY42" s="39"/>
      <c r="IZ42" s="39"/>
      <c r="JA42" s="39"/>
      <c r="JB42" s="39"/>
      <c r="JC42" s="39"/>
      <c r="JD42" s="39"/>
      <c r="JE42" s="39"/>
      <c r="JF42" s="39"/>
      <c r="JG42" s="39"/>
      <c r="JH42" s="39"/>
      <c r="JI42" s="39"/>
      <c r="JJ42" s="39"/>
      <c r="JK42" s="39"/>
      <c r="JL42" s="39"/>
      <c r="JM42" s="39"/>
      <c r="JN42" s="39"/>
      <c r="JO42" s="39"/>
      <c r="JP42" s="39"/>
      <c r="JQ42" s="39"/>
      <c r="JR42" s="39"/>
      <c r="JS42" s="39"/>
      <c r="JT42" s="39"/>
      <c r="JU42" s="39"/>
      <c r="JV42" s="39"/>
      <c r="JW42" s="39"/>
      <c r="JX42" s="39"/>
      <c r="JY42" s="39"/>
      <c r="JZ42" s="39"/>
      <c r="KA42" s="39"/>
      <c r="KB42" s="39"/>
      <c r="KC42" s="39"/>
      <c r="KD42" s="39"/>
      <c r="KE42" s="39"/>
      <c r="KF42" s="39"/>
      <c r="KG42" s="39"/>
      <c r="KH42" s="39"/>
      <c r="KI42" s="39"/>
      <c r="KJ42" s="39"/>
      <c r="KK42" s="39"/>
      <c r="KL42" s="39"/>
      <c r="KM42" s="39"/>
      <c r="KN42" s="39"/>
      <c r="KO42" s="39"/>
      <c r="KP42" s="39"/>
      <c r="KQ42" s="39"/>
      <c r="KR42" s="39"/>
      <c r="KS42" s="39"/>
      <c r="KT42" s="39"/>
      <c r="KU42" s="39"/>
      <c r="KV42" s="39"/>
      <c r="KW42" s="39"/>
      <c r="KX42" s="39"/>
      <c r="KY42" s="39"/>
      <c r="KZ42" s="39"/>
      <c r="LA42" s="39"/>
      <c r="LB42" s="39"/>
      <c r="LC42" s="39"/>
      <c r="LD42" s="39"/>
      <c r="LE42" s="39"/>
      <c r="LF42" s="39"/>
      <c r="LG42" s="39"/>
      <c r="LH42" s="39"/>
      <c r="LI42" s="39"/>
      <c r="LJ42" s="39"/>
      <c r="LK42" s="39"/>
      <c r="LL42" s="39"/>
      <c r="LM42" s="39"/>
      <c r="LN42" s="39"/>
      <c r="LO42" s="39"/>
      <c r="LP42" s="39"/>
      <c r="LQ42" s="39"/>
      <c r="LR42" s="39"/>
      <c r="LS42" s="39"/>
      <c r="LT42" s="39"/>
    </row>
    <row r="43" spans="1:332" x14ac:dyDescent="0.25">
      <c r="A43" s="19"/>
      <c r="B43" s="19"/>
      <c r="C43" s="6" t="s">
        <v>8</v>
      </c>
      <c r="D43" s="7" t="s">
        <v>9</v>
      </c>
      <c r="E43" s="7" t="s">
        <v>10</v>
      </c>
      <c r="F43" s="7" t="s">
        <v>11</v>
      </c>
      <c r="G43" s="7"/>
      <c r="H43" s="39"/>
      <c r="I43" s="39"/>
      <c r="J43" s="39"/>
      <c r="P43" s="41"/>
    </row>
    <row r="44" spans="1:332" x14ac:dyDescent="0.25">
      <c r="A44" s="19"/>
      <c r="B44" s="19"/>
      <c r="C44" s="19" t="s">
        <v>40</v>
      </c>
      <c r="D44" s="18">
        <v>0</v>
      </c>
      <c r="E44" s="16">
        <v>825</v>
      </c>
      <c r="F44" s="18">
        <f t="shared" ref="F44:F48" si="4">+D44*E44</f>
        <v>0</v>
      </c>
      <c r="G44" s="18"/>
      <c r="H44" s="46" t="s">
        <v>41</v>
      </c>
      <c r="I44" s="39"/>
      <c r="J44" s="39"/>
      <c r="P44" s="41"/>
    </row>
    <row r="45" spans="1:332" x14ac:dyDescent="0.25">
      <c r="A45" s="19"/>
      <c r="B45" s="19"/>
      <c r="C45" s="19" t="s">
        <v>42</v>
      </c>
      <c r="D45" s="18">
        <v>0</v>
      </c>
      <c r="E45" s="16">
        <v>395</v>
      </c>
      <c r="F45" s="18">
        <f t="shared" si="4"/>
        <v>0</v>
      </c>
      <c r="G45" s="18"/>
      <c r="H45" s="46" t="s">
        <v>41</v>
      </c>
      <c r="I45" s="39"/>
      <c r="J45" s="39"/>
      <c r="P45" s="41"/>
    </row>
    <row r="46" spans="1:332" x14ac:dyDescent="0.25">
      <c r="A46" s="19"/>
      <c r="B46" s="19"/>
      <c r="C46" s="19" t="s">
        <v>25</v>
      </c>
      <c r="D46" s="18">
        <v>0</v>
      </c>
      <c r="E46" s="16">
        <v>195</v>
      </c>
      <c r="F46" s="18">
        <f t="shared" si="4"/>
        <v>0</v>
      </c>
      <c r="G46" s="18"/>
      <c r="H46" s="39" t="s">
        <v>26</v>
      </c>
      <c r="I46" s="39"/>
      <c r="J46" s="39"/>
      <c r="P46" s="41"/>
    </row>
    <row r="47" spans="1:332" x14ac:dyDescent="0.25">
      <c r="A47" s="19"/>
      <c r="B47" s="19"/>
      <c r="C47" s="19" t="s">
        <v>27</v>
      </c>
      <c r="D47" s="18">
        <v>0</v>
      </c>
      <c r="E47" s="16">
        <v>95</v>
      </c>
      <c r="F47" s="18">
        <f t="shared" si="4"/>
        <v>0</v>
      </c>
      <c r="G47" s="18"/>
      <c r="H47" s="39" t="s">
        <v>28</v>
      </c>
      <c r="I47" s="39"/>
      <c r="J47" s="39"/>
      <c r="P47" s="41"/>
    </row>
    <row r="48" spans="1:332" x14ac:dyDescent="0.25">
      <c r="A48" s="19"/>
      <c r="B48" s="19"/>
      <c r="C48" s="19" t="s">
        <v>29</v>
      </c>
      <c r="D48" s="18">
        <v>0</v>
      </c>
      <c r="E48" s="16">
        <v>40</v>
      </c>
      <c r="F48" s="18">
        <f t="shared" si="4"/>
        <v>0</v>
      </c>
      <c r="G48" s="18"/>
      <c r="H48" s="39"/>
      <c r="I48" s="39"/>
      <c r="J48" s="39"/>
      <c r="P48" s="41"/>
    </row>
    <row r="49" spans="1:332" x14ac:dyDescent="0.25">
      <c r="A49" s="9" t="s">
        <v>37</v>
      </c>
      <c r="B49" s="9"/>
      <c r="C49" s="9"/>
      <c r="D49" s="10"/>
      <c r="E49" s="10"/>
      <c r="F49" s="10">
        <f>SUM(F44:F48)</f>
        <v>0</v>
      </c>
      <c r="G49" s="10"/>
      <c r="H49" s="45"/>
      <c r="I49" s="39"/>
      <c r="J49" s="39"/>
      <c r="P49" s="41"/>
    </row>
    <row r="50" spans="1:332" x14ac:dyDescent="0.25">
      <c r="A50" s="19"/>
      <c r="B50" s="19"/>
      <c r="C50" s="19"/>
      <c r="D50" s="18"/>
      <c r="E50" s="18"/>
      <c r="F50" s="18"/>
      <c r="G50" s="18"/>
      <c r="H50" s="39"/>
      <c r="I50" s="39"/>
      <c r="J50" s="39"/>
      <c r="P50" s="41"/>
    </row>
    <row r="51" spans="1:332" x14ac:dyDescent="0.25">
      <c r="A51" s="19"/>
      <c r="B51" s="19"/>
      <c r="C51" s="6" t="s">
        <v>8</v>
      </c>
      <c r="D51" s="7" t="s">
        <v>9</v>
      </c>
      <c r="E51" s="7" t="s">
        <v>10</v>
      </c>
      <c r="F51" s="7" t="s">
        <v>11</v>
      </c>
      <c r="G51" s="7"/>
      <c r="H51" s="52"/>
      <c r="I51" s="52"/>
      <c r="J51" s="39"/>
      <c r="P51" s="41"/>
    </row>
    <row r="52" spans="1:332" x14ac:dyDescent="0.25">
      <c r="A52" s="3" t="s">
        <v>14</v>
      </c>
      <c r="B52" s="19" t="s">
        <v>15</v>
      </c>
      <c r="C52" s="19" t="s">
        <v>43</v>
      </c>
      <c r="D52" s="18">
        <v>0</v>
      </c>
      <c r="E52" s="16">
        <v>1250</v>
      </c>
      <c r="F52" s="18">
        <f>+D52*E52</f>
        <v>0</v>
      </c>
      <c r="G52" s="18"/>
      <c r="H52" s="39" t="s">
        <v>44</v>
      </c>
      <c r="I52" s="39"/>
      <c r="J52" s="39"/>
      <c r="P52" s="44"/>
    </row>
    <row r="53" spans="1:332" x14ac:dyDescent="0.25">
      <c r="A53" s="3" t="s">
        <v>17</v>
      </c>
      <c r="B53" s="19" t="s">
        <v>18</v>
      </c>
      <c r="C53" s="19" t="s">
        <v>43</v>
      </c>
      <c r="D53" s="18">
        <v>0</v>
      </c>
      <c r="E53" s="16">
        <v>990</v>
      </c>
      <c r="F53" s="18">
        <f t="shared" ref="F53:F59" si="5">+D53*E53</f>
        <v>0</v>
      </c>
      <c r="G53" s="18"/>
      <c r="H53" s="39" t="s">
        <v>44</v>
      </c>
      <c r="I53" s="39"/>
      <c r="J53" s="39"/>
      <c r="P53" s="44"/>
    </row>
    <row r="54" spans="1:332" x14ac:dyDescent="0.25">
      <c r="A54" s="3" t="s">
        <v>19</v>
      </c>
      <c r="B54" s="19" t="s">
        <v>20</v>
      </c>
      <c r="C54" s="19" t="s">
        <v>43</v>
      </c>
      <c r="D54" s="18">
        <v>0</v>
      </c>
      <c r="E54" s="16">
        <v>755</v>
      </c>
      <c r="F54" s="18">
        <f t="shared" si="5"/>
        <v>0</v>
      </c>
      <c r="G54" s="18"/>
      <c r="H54" s="39" t="s">
        <v>44</v>
      </c>
      <c r="I54" s="39"/>
      <c r="J54" s="39"/>
      <c r="P54" s="44"/>
    </row>
    <row r="55" spans="1:332" x14ac:dyDescent="0.25">
      <c r="A55" s="3" t="s">
        <v>21</v>
      </c>
      <c r="B55" s="19" t="s">
        <v>22</v>
      </c>
      <c r="C55" s="19" t="s">
        <v>43</v>
      </c>
      <c r="D55" s="18">
        <v>0</v>
      </c>
      <c r="E55" s="16">
        <v>520</v>
      </c>
      <c r="F55" s="18">
        <f t="shared" si="5"/>
        <v>0</v>
      </c>
      <c r="G55" s="18"/>
      <c r="H55" s="39" t="s">
        <v>44</v>
      </c>
      <c r="I55" s="39"/>
      <c r="J55" s="39"/>
      <c r="P55" s="44"/>
    </row>
    <row r="56" spans="1:332" x14ac:dyDescent="0.25">
      <c r="A56" s="3" t="s">
        <v>23</v>
      </c>
      <c r="B56" s="19" t="s">
        <v>24</v>
      </c>
      <c r="C56" s="19" t="s">
        <v>43</v>
      </c>
      <c r="D56" s="18">
        <v>0</v>
      </c>
      <c r="E56" s="16">
        <v>260</v>
      </c>
      <c r="F56" s="18">
        <f t="shared" si="5"/>
        <v>0</v>
      </c>
      <c r="G56" s="18"/>
      <c r="H56" s="39" t="s">
        <v>44</v>
      </c>
      <c r="I56" s="39"/>
      <c r="J56" s="39"/>
      <c r="P56" s="44"/>
    </row>
    <row r="57" spans="1:332" x14ac:dyDescent="0.25">
      <c r="A57" s="19"/>
      <c r="B57" s="19"/>
      <c r="C57" s="19" t="s">
        <v>25</v>
      </c>
      <c r="D57" s="18">
        <v>0</v>
      </c>
      <c r="E57" s="16">
        <v>130</v>
      </c>
      <c r="F57" s="18">
        <f t="shared" si="5"/>
        <v>0</v>
      </c>
      <c r="G57" s="18"/>
      <c r="H57" s="39" t="s">
        <v>26</v>
      </c>
      <c r="I57" s="39"/>
      <c r="J57" s="39"/>
      <c r="P57" s="44"/>
    </row>
    <row r="58" spans="1:332" x14ac:dyDescent="0.25">
      <c r="A58" s="19"/>
      <c r="B58" s="19"/>
      <c r="C58" s="19" t="s">
        <v>27</v>
      </c>
      <c r="D58" s="18">
        <v>0</v>
      </c>
      <c r="E58" s="16">
        <v>68</v>
      </c>
      <c r="F58" s="18">
        <f t="shared" si="5"/>
        <v>0</v>
      </c>
      <c r="G58" s="18"/>
      <c r="H58" s="39" t="s">
        <v>28</v>
      </c>
      <c r="I58" s="39"/>
      <c r="J58" s="39"/>
      <c r="P58" s="44"/>
    </row>
    <row r="59" spans="1:332" x14ac:dyDescent="0.25">
      <c r="A59" s="19"/>
      <c r="B59" s="19"/>
      <c r="C59" s="19" t="s">
        <v>29</v>
      </c>
      <c r="D59" s="18">
        <v>0</v>
      </c>
      <c r="E59" s="16">
        <v>27</v>
      </c>
      <c r="F59" s="18">
        <f t="shared" si="5"/>
        <v>0</v>
      </c>
      <c r="G59" s="18"/>
      <c r="H59" s="39"/>
      <c r="I59" s="39"/>
      <c r="J59" s="39"/>
      <c r="P59" s="44"/>
    </row>
    <row r="60" spans="1:332" x14ac:dyDescent="0.25">
      <c r="A60" s="9" t="s">
        <v>37</v>
      </c>
      <c r="B60" s="9"/>
      <c r="C60" s="9"/>
      <c r="D60" s="10"/>
      <c r="E60" s="10"/>
      <c r="F60" s="10">
        <f>SUM(F52:F59)</f>
        <v>0</v>
      </c>
      <c r="G60" s="10"/>
      <c r="H60" s="45"/>
      <c r="I60" s="39"/>
      <c r="J60" s="39"/>
      <c r="P60" s="41"/>
    </row>
    <row r="61" spans="1:332" x14ac:dyDescent="0.25">
      <c r="A61" s="19"/>
      <c r="B61" s="19"/>
      <c r="C61" s="19"/>
      <c r="D61" s="18"/>
      <c r="E61" s="18"/>
      <c r="F61" s="18"/>
      <c r="G61" s="18"/>
      <c r="H61" s="39"/>
      <c r="I61" s="39"/>
      <c r="J61" s="39"/>
      <c r="P61" s="41"/>
    </row>
    <row r="62" spans="1:332" s="19" customFormat="1" x14ac:dyDescent="0.25">
      <c r="C62" s="19" t="s">
        <v>45</v>
      </c>
      <c r="D62" s="18">
        <v>0</v>
      </c>
      <c r="E62" s="43">
        <v>0.38</v>
      </c>
      <c r="F62" s="18">
        <f t="shared" ref="F62" si="6">+D62*E62</f>
        <v>0</v>
      </c>
      <c r="G62" s="18"/>
      <c r="H62" s="46" t="s">
        <v>46</v>
      </c>
      <c r="I62" s="39"/>
      <c r="J62" s="39"/>
      <c r="K62" s="39"/>
      <c r="L62" s="39"/>
      <c r="M62" s="40"/>
      <c r="N62" s="39"/>
      <c r="O62" s="39"/>
      <c r="P62" s="41"/>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39"/>
      <c r="CG62" s="39"/>
      <c r="CH62" s="39"/>
      <c r="CI62" s="39"/>
      <c r="CJ62" s="39"/>
      <c r="CK62" s="39"/>
      <c r="CL62" s="39"/>
      <c r="CM62" s="39"/>
      <c r="CN62" s="39"/>
      <c r="CO62" s="39"/>
      <c r="CP62" s="39"/>
      <c r="CQ62" s="39"/>
      <c r="CR62" s="39"/>
      <c r="CS62" s="39"/>
      <c r="CT62" s="39"/>
      <c r="CU62" s="39"/>
      <c r="CV62" s="39"/>
      <c r="CW62" s="39"/>
      <c r="CX62" s="39"/>
      <c r="CY62" s="39"/>
      <c r="CZ62" s="39"/>
      <c r="DA62" s="39"/>
      <c r="DB62" s="39"/>
      <c r="DC62" s="39"/>
      <c r="DD62" s="39"/>
      <c r="DE62" s="39"/>
      <c r="DF62" s="39"/>
      <c r="DG62" s="39"/>
      <c r="DH62" s="39"/>
      <c r="DI62" s="39"/>
      <c r="DJ62" s="39"/>
      <c r="DK62" s="39"/>
      <c r="DL62" s="39"/>
      <c r="DM62" s="39"/>
      <c r="DN62" s="39"/>
      <c r="DO62" s="39"/>
      <c r="DP62" s="39"/>
      <c r="DQ62" s="39"/>
      <c r="DR62" s="39"/>
      <c r="DS62" s="39"/>
      <c r="DT62" s="39"/>
      <c r="DU62" s="39"/>
      <c r="DV62" s="39"/>
      <c r="DW62" s="39"/>
      <c r="DX62" s="39"/>
      <c r="DY62" s="39"/>
      <c r="DZ62" s="39"/>
      <c r="EA62" s="39"/>
      <c r="EB62" s="39"/>
      <c r="EC62" s="39"/>
      <c r="ED62" s="39"/>
      <c r="EE62" s="39"/>
      <c r="EF62" s="39"/>
      <c r="EG62" s="39"/>
      <c r="EH62" s="39"/>
      <c r="EI62" s="39"/>
      <c r="EJ62" s="39"/>
      <c r="EK62" s="39"/>
      <c r="EL62" s="39"/>
      <c r="EM62" s="39"/>
      <c r="EN62" s="39"/>
      <c r="EO62" s="39"/>
      <c r="EP62" s="39"/>
      <c r="EQ62" s="39"/>
      <c r="ER62" s="39"/>
      <c r="ES62" s="39"/>
      <c r="ET62" s="39"/>
      <c r="EU62" s="39"/>
      <c r="EV62" s="39"/>
      <c r="EW62" s="39"/>
      <c r="EX62" s="39"/>
      <c r="EY62" s="39"/>
      <c r="EZ62" s="39"/>
      <c r="FA62" s="39"/>
      <c r="FB62" s="39"/>
      <c r="FC62" s="39"/>
      <c r="FD62" s="39"/>
      <c r="FE62" s="39"/>
      <c r="FF62" s="39"/>
      <c r="FG62" s="39"/>
      <c r="FH62" s="39"/>
      <c r="FI62" s="39"/>
      <c r="FJ62" s="39"/>
      <c r="FK62" s="39"/>
      <c r="FL62" s="39"/>
      <c r="FM62" s="39"/>
      <c r="FN62" s="39"/>
      <c r="FO62" s="39"/>
      <c r="FP62" s="39"/>
      <c r="FQ62" s="39"/>
      <c r="FR62" s="39"/>
      <c r="FS62" s="39"/>
      <c r="FT62" s="39"/>
      <c r="FU62" s="39"/>
      <c r="FV62" s="39"/>
      <c r="FW62" s="39"/>
      <c r="FX62" s="39"/>
      <c r="FY62" s="39"/>
      <c r="FZ62" s="39"/>
      <c r="GA62" s="39"/>
      <c r="GB62" s="39"/>
      <c r="GC62" s="39"/>
      <c r="GD62" s="39"/>
      <c r="GE62" s="39"/>
      <c r="GF62" s="39"/>
      <c r="GG62" s="39"/>
      <c r="GH62" s="39"/>
      <c r="GI62" s="39"/>
      <c r="GJ62" s="39"/>
      <c r="GK62" s="39"/>
      <c r="GL62" s="39"/>
      <c r="GM62" s="39"/>
      <c r="GN62" s="39"/>
      <c r="GO62" s="39"/>
      <c r="GP62" s="39"/>
      <c r="GQ62" s="39"/>
      <c r="GR62" s="39"/>
      <c r="GS62" s="39"/>
      <c r="GT62" s="39"/>
      <c r="GU62" s="39"/>
      <c r="GV62" s="39"/>
      <c r="GW62" s="39"/>
      <c r="GX62" s="39"/>
      <c r="GY62" s="39"/>
      <c r="GZ62" s="39"/>
      <c r="HA62" s="39"/>
      <c r="HB62" s="39"/>
      <c r="HC62" s="39"/>
      <c r="HD62" s="39"/>
      <c r="HE62" s="39"/>
      <c r="HF62" s="39"/>
      <c r="HG62" s="39"/>
      <c r="HH62" s="39"/>
      <c r="HI62" s="39"/>
      <c r="HJ62" s="39"/>
      <c r="HK62" s="39"/>
      <c r="HL62" s="39"/>
      <c r="HM62" s="39"/>
      <c r="HN62" s="39"/>
      <c r="HO62" s="39"/>
      <c r="HP62" s="39"/>
      <c r="HQ62" s="39"/>
      <c r="HR62" s="39"/>
      <c r="HS62" s="39"/>
      <c r="HT62" s="39"/>
      <c r="HU62" s="39"/>
      <c r="HV62" s="39"/>
      <c r="HW62" s="39"/>
      <c r="HX62" s="39"/>
      <c r="HY62" s="39"/>
      <c r="HZ62" s="39"/>
      <c r="IA62" s="39"/>
      <c r="IB62" s="39"/>
      <c r="IC62" s="39"/>
      <c r="ID62" s="39"/>
      <c r="IE62" s="39"/>
      <c r="IF62" s="39"/>
      <c r="IG62" s="39"/>
      <c r="IH62" s="39"/>
      <c r="II62" s="39"/>
      <c r="IJ62" s="39"/>
      <c r="IK62" s="39"/>
      <c r="IL62" s="39"/>
      <c r="IM62" s="39"/>
      <c r="IN62" s="39"/>
      <c r="IO62" s="39"/>
      <c r="IP62" s="39"/>
      <c r="IQ62" s="39"/>
      <c r="IR62" s="39"/>
      <c r="IS62" s="39"/>
      <c r="IT62" s="39"/>
      <c r="IU62" s="39"/>
      <c r="IV62" s="39"/>
      <c r="IW62" s="39"/>
      <c r="IX62" s="39"/>
      <c r="IY62" s="39"/>
      <c r="IZ62" s="39"/>
      <c r="JA62" s="39"/>
      <c r="JB62" s="39"/>
      <c r="JC62" s="39"/>
      <c r="JD62" s="39"/>
      <c r="JE62" s="39"/>
      <c r="JF62" s="39"/>
      <c r="JG62" s="39"/>
      <c r="JH62" s="39"/>
      <c r="JI62" s="39"/>
      <c r="JJ62" s="39"/>
      <c r="JK62" s="39"/>
      <c r="JL62" s="39"/>
      <c r="JM62" s="39"/>
      <c r="JN62" s="39"/>
      <c r="JO62" s="39"/>
      <c r="JP62" s="39"/>
      <c r="JQ62" s="39"/>
      <c r="JR62" s="39"/>
      <c r="JS62" s="39"/>
      <c r="JT62" s="39"/>
      <c r="JU62" s="39"/>
      <c r="JV62" s="39"/>
      <c r="JW62" s="39"/>
      <c r="JX62" s="39"/>
      <c r="JY62" s="39"/>
      <c r="JZ62" s="39"/>
      <c r="KA62" s="39"/>
      <c r="KB62" s="39"/>
      <c r="KC62" s="39"/>
      <c r="KD62" s="39"/>
      <c r="KE62" s="39"/>
      <c r="KF62" s="39"/>
      <c r="KG62" s="39"/>
      <c r="KH62" s="39"/>
      <c r="KI62" s="39"/>
      <c r="KJ62" s="39"/>
      <c r="KK62" s="39"/>
      <c r="KL62" s="39"/>
      <c r="KM62" s="39"/>
      <c r="KN62" s="39"/>
      <c r="KO62" s="39"/>
      <c r="KP62" s="39"/>
      <c r="KQ62" s="39"/>
      <c r="KR62" s="39"/>
      <c r="KS62" s="39"/>
      <c r="KT62" s="39"/>
      <c r="KU62" s="39"/>
      <c r="KV62" s="39"/>
      <c r="KW62" s="39"/>
      <c r="KX62" s="39"/>
      <c r="KY62" s="39"/>
      <c r="KZ62" s="39"/>
      <c r="LA62" s="39"/>
      <c r="LB62" s="39"/>
      <c r="LC62" s="39"/>
      <c r="LD62" s="39"/>
      <c r="LE62" s="39"/>
      <c r="LF62" s="39"/>
      <c r="LG62" s="39"/>
      <c r="LH62" s="39"/>
      <c r="LI62" s="39"/>
      <c r="LJ62" s="39"/>
      <c r="LK62" s="39"/>
      <c r="LL62" s="39"/>
      <c r="LM62" s="39"/>
      <c r="LN62" s="39"/>
      <c r="LO62" s="39"/>
      <c r="LP62" s="39"/>
      <c r="LQ62" s="39"/>
      <c r="LR62" s="39"/>
      <c r="LS62" s="39"/>
      <c r="LT62" s="39"/>
    </row>
    <row r="63" spans="1:332" x14ac:dyDescent="0.25">
      <c r="A63" s="19"/>
      <c r="B63" s="19"/>
      <c r="C63" s="19"/>
      <c r="D63" s="18"/>
      <c r="E63" s="4"/>
      <c r="F63" s="18"/>
      <c r="G63" s="18"/>
      <c r="H63" s="39"/>
      <c r="I63" s="39"/>
      <c r="J63" s="39"/>
      <c r="P63" s="41"/>
    </row>
    <row r="64" spans="1:332" x14ac:dyDescent="0.25">
      <c r="A64" s="19"/>
      <c r="B64" s="19"/>
      <c r="C64" s="6" t="s">
        <v>8</v>
      </c>
      <c r="D64" s="7" t="s">
        <v>9</v>
      </c>
      <c r="E64" s="7" t="s">
        <v>10</v>
      </c>
      <c r="F64" s="7" t="s">
        <v>11</v>
      </c>
      <c r="G64" s="7"/>
      <c r="H64" s="39"/>
      <c r="I64" s="39"/>
      <c r="J64" s="39"/>
      <c r="P64" s="41"/>
    </row>
    <row r="65" spans="1:332" x14ac:dyDescent="0.25">
      <c r="A65" s="3" t="s">
        <v>14</v>
      </c>
      <c r="B65" s="19" t="s">
        <v>15</v>
      </c>
      <c r="C65" s="19" t="s">
        <v>47</v>
      </c>
      <c r="D65" s="18">
        <v>0</v>
      </c>
      <c r="E65" s="5">
        <v>2900</v>
      </c>
      <c r="F65" s="18">
        <f t="shared" ref="F65:F72" si="7">+D65*E65</f>
        <v>0</v>
      </c>
      <c r="G65" s="18"/>
      <c r="H65" s="39"/>
      <c r="I65" s="39"/>
      <c r="J65" s="39"/>
      <c r="P65" s="41"/>
    </row>
    <row r="66" spans="1:332" x14ac:dyDescent="0.25">
      <c r="A66" s="3" t="s">
        <v>17</v>
      </c>
      <c r="B66" s="19" t="s">
        <v>18</v>
      </c>
      <c r="C66" s="19" t="s">
        <v>47</v>
      </c>
      <c r="D66" s="18">
        <v>0</v>
      </c>
      <c r="E66" s="5">
        <v>2100</v>
      </c>
      <c r="F66" s="18">
        <f t="shared" si="7"/>
        <v>0</v>
      </c>
      <c r="G66" s="18"/>
      <c r="H66" s="39"/>
      <c r="I66" s="39"/>
      <c r="J66" s="39"/>
      <c r="P66" s="41"/>
    </row>
    <row r="67" spans="1:332" x14ac:dyDescent="0.25">
      <c r="A67" s="3" t="s">
        <v>19</v>
      </c>
      <c r="B67" s="19" t="s">
        <v>20</v>
      </c>
      <c r="C67" s="19" t="s">
        <v>47</v>
      </c>
      <c r="D67" s="18">
        <v>0</v>
      </c>
      <c r="E67" s="5">
        <v>1400</v>
      </c>
      <c r="F67" s="18">
        <f t="shared" si="7"/>
        <v>0</v>
      </c>
      <c r="G67" s="18"/>
      <c r="H67" s="39"/>
      <c r="I67" s="39"/>
      <c r="J67" s="39"/>
      <c r="P67" s="41"/>
    </row>
    <row r="68" spans="1:332" x14ac:dyDescent="0.25">
      <c r="A68" s="3" t="s">
        <v>21</v>
      </c>
      <c r="B68" s="19" t="s">
        <v>22</v>
      </c>
      <c r="C68" s="19" t="s">
        <v>47</v>
      </c>
      <c r="D68" s="18">
        <v>0</v>
      </c>
      <c r="E68" s="5">
        <v>875</v>
      </c>
      <c r="F68" s="18">
        <f t="shared" si="7"/>
        <v>0</v>
      </c>
      <c r="G68" s="18"/>
      <c r="H68" s="39"/>
      <c r="I68" s="39"/>
      <c r="J68" s="39"/>
      <c r="P68" s="41"/>
    </row>
    <row r="69" spans="1:332" x14ac:dyDescent="0.25">
      <c r="A69" s="3" t="s">
        <v>23</v>
      </c>
      <c r="B69" s="19" t="s">
        <v>24</v>
      </c>
      <c r="C69" s="19" t="s">
        <v>47</v>
      </c>
      <c r="D69" s="18">
        <v>0</v>
      </c>
      <c r="E69" s="5">
        <v>650</v>
      </c>
      <c r="F69" s="18">
        <f t="shared" si="7"/>
        <v>0</v>
      </c>
      <c r="G69" s="18"/>
      <c r="H69" s="39"/>
      <c r="I69" s="39"/>
      <c r="J69" s="39"/>
      <c r="P69" s="41"/>
    </row>
    <row r="70" spans="1:332" x14ac:dyDescent="0.25">
      <c r="A70" s="19"/>
      <c r="B70" s="19"/>
      <c r="C70" s="19" t="s">
        <v>25</v>
      </c>
      <c r="D70" s="18">
        <v>0</v>
      </c>
      <c r="E70" s="5">
        <v>300</v>
      </c>
      <c r="F70" s="18">
        <f t="shared" si="7"/>
        <v>0</v>
      </c>
      <c r="G70" s="18"/>
      <c r="H70" s="39" t="s">
        <v>26</v>
      </c>
      <c r="I70" s="39"/>
      <c r="J70" s="39"/>
      <c r="P70" s="41"/>
    </row>
    <row r="71" spans="1:332" x14ac:dyDescent="0.25">
      <c r="A71" s="19"/>
      <c r="B71" s="19"/>
      <c r="C71" s="19" t="s">
        <v>27</v>
      </c>
      <c r="D71" s="18">
        <v>0</v>
      </c>
      <c r="E71" s="5">
        <v>150</v>
      </c>
      <c r="F71" s="18">
        <f t="shared" si="7"/>
        <v>0</v>
      </c>
      <c r="G71" s="18"/>
      <c r="H71" s="39" t="s">
        <v>28</v>
      </c>
      <c r="I71" s="39"/>
      <c r="J71" s="39"/>
      <c r="P71" s="41"/>
    </row>
    <row r="72" spans="1:332" x14ac:dyDescent="0.25">
      <c r="A72" s="19"/>
      <c r="B72" s="19"/>
      <c r="C72" s="19" t="s">
        <v>29</v>
      </c>
      <c r="D72" s="18">
        <v>0</v>
      </c>
      <c r="E72" s="5">
        <v>60</v>
      </c>
      <c r="F72" s="18">
        <f t="shared" si="7"/>
        <v>0</v>
      </c>
      <c r="G72" s="18"/>
      <c r="H72" s="39"/>
      <c r="I72" s="39"/>
      <c r="J72" s="39"/>
      <c r="P72" s="41"/>
    </row>
    <row r="73" spans="1:332" x14ac:dyDescent="0.25">
      <c r="A73" s="9" t="s">
        <v>37</v>
      </c>
      <c r="B73" s="9"/>
      <c r="C73" s="9"/>
      <c r="D73" s="10"/>
      <c r="E73" s="10"/>
      <c r="F73" s="10">
        <f>SUM(F65:F72)</f>
        <v>0</v>
      </c>
      <c r="G73" s="10"/>
      <c r="H73" s="45"/>
      <c r="I73" s="39"/>
      <c r="J73" s="39"/>
      <c r="P73" s="41"/>
    </row>
    <row r="74" spans="1:332" x14ac:dyDescent="0.25">
      <c r="A74" s="19"/>
      <c r="B74" s="19"/>
      <c r="C74" s="19"/>
      <c r="D74" s="18"/>
      <c r="E74" s="18"/>
      <c r="F74" s="18"/>
      <c r="G74" s="18"/>
      <c r="H74" s="39"/>
      <c r="I74" s="39"/>
      <c r="J74" s="39"/>
      <c r="P74" s="41"/>
    </row>
    <row r="75" spans="1:332" x14ac:dyDescent="0.25">
      <c r="A75" s="16"/>
      <c r="B75" s="16"/>
      <c r="C75" s="19" t="s">
        <v>64</v>
      </c>
      <c r="D75" s="18">
        <v>0</v>
      </c>
      <c r="E75" s="36">
        <v>0.78</v>
      </c>
      <c r="F75" s="18">
        <f t="shared" ref="F75:F76" si="8">+D75*E75</f>
        <v>0</v>
      </c>
      <c r="G75" s="19"/>
      <c r="H75" s="39" t="s">
        <v>65</v>
      </c>
      <c r="I75" s="39"/>
      <c r="J75" s="39"/>
      <c r="P75" s="41"/>
    </row>
    <row r="76" spans="1:332" s="19" customFormat="1" x14ac:dyDescent="0.25">
      <c r="A76" s="16"/>
      <c r="B76" s="16"/>
      <c r="C76" s="19" t="s">
        <v>80</v>
      </c>
      <c r="D76" s="18">
        <v>0</v>
      </c>
      <c r="E76" s="36">
        <v>0.36</v>
      </c>
      <c r="F76" s="18">
        <f t="shared" si="8"/>
        <v>0</v>
      </c>
      <c r="H76" s="39" t="s">
        <v>81</v>
      </c>
      <c r="I76" s="39"/>
      <c r="J76" s="39"/>
      <c r="K76" s="39"/>
      <c r="L76" s="39"/>
      <c r="M76" s="40"/>
      <c r="N76" s="39"/>
      <c r="O76" s="39"/>
      <c r="P76" s="41"/>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c r="DD76" s="39"/>
      <c r="DE76" s="39"/>
      <c r="DF76" s="39"/>
      <c r="DG76" s="39"/>
      <c r="DH76" s="39"/>
      <c r="DI76" s="39"/>
      <c r="DJ76" s="39"/>
      <c r="DK76" s="39"/>
      <c r="DL76" s="39"/>
      <c r="DM76" s="39"/>
      <c r="DN76" s="39"/>
      <c r="DO76" s="39"/>
      <c r="DP76" s="39"/>
      <c r="DQ76" s="39"/>
      <c r="DR76" s="39"/>
      <c r="DS76" s="39"/>
      <c r="DT76" s="39"/>
      <c r="DU76" s="39"/>
      <c r="DV76" s="39"/>
      <c r="DW76" s="39"/>
      <c r="DX76" s="39"/>
      <c r="DY76" s="39"/>
      <c r="DZ76" s="39"/>
      <c r="EA76" s="39"/>
      <c r="EB76" s="39"/>
      <c r="EC76" s="39"/>
      <c r="ED76" s="39"/>
      <c r="EE76" s="39"/>
      <c r="EF76" s="39"/>
      <c r="EG76" s="39"/>
      <c r="EH76" s="39"/>
      <c r="EI76" s="39"/>
      <c r="EJ76" s="39"/>
      <c r="EK76" s="39"/>
      <c r="EL76" s="39"/>
      <c r="EM76" s="39"/>
      <c r="EN76" s="39"/>
      <c r="EO76" s="39"/>
      <c r="EP76" s="39"/>
      <c r="EQ76" s="39"/>
      <c r="ER76" s="39"/>
      <c r="ES76" s="39"/>
      <c r="ET76" s="39"/>
      <c r="EU76" s="39"/>
      <c r="EV76" s="39"/>
      <c r="EW76" s="39"/>
      <c r="EX76" s="39"/>
      <c r="EY76" s="39"/>
      <c r="EZ76" s="39"/>
      <c r="FA76" s="39"/>
      <c r="FB76" s="39"/>
      <c r="FC76" s="39"/>
      <c r="FD76" s="39"/>
      <c r="FE76" s="39"/>
      <c r="FF76" s="39"/>
      <c r="FG76" s="39"/>
      <c r="FH76" s="39"/>
      <c r="FI76" s="39"/>
      <c r="FJ76" s="39"/>
      <c r="FK76" s="39"/>
      <c r="FL76" s="39"/>
      <c r="FM76" s="39"/>
      <c r="FN76" s="39"/>
      <c r="FO76" s="39"/>
      <c r="FP76" s="39"/>
      <c r="FQ76" s="39"/>
      <c r="FR76" s="39"/>
      <c r="FS76" s="39"/>
      <c r="FT76" s="39"/>
      <c r="FU76" s="39"/>
      <c r="FV76" s="39"/>
      <c r="FW76" s="39"/>
      <c r="FX76" s="39"/>
      <c r="FY76" s="39"/>
      <c r="FZ76" s="39"/>
      <c r="GA76" s="39"/>
      <c r="GB76" s="39"/>
      <c r="GC76" s="39"/>
      <c r="GD76" s="39"/>
      <c r="GE76" s="39"/>
      <c r="GF76" s="39"/>
      <c r="GG76" s="39"/>
      <c r="GH76" s="39"/>
      <c r="GI76" s="39"/>
      <c r="GJ76" s="39"/>
      <c r="GK76" s="39"/>
      <c r="GL76" s="39"/>
      <c r="GM76" s="39"/>
      <c r="GN76" s="39"/>
      <c r="GO76" s="39"/>
      <c r="GP76" s="39"/>
      <c r="GQ76" s="39"/>
      <c r="GR76" s="39"/>
      <c r="GS76" s="39"/>
      <c r="GT76" s="39"/>
      <c r="GU76" s="39"/>
      <c r="GV76" s="39"/>
      <c r="GW76" s="39"/>
      <c r="GX76" s="39"/>
      <c r="GY76" s="39"/>
      <c r="GZ76" s="39"/>
      <c r="HA76" s="39"/>
      <c r="HB76" s="39"/>
      <c r="HC76" s="39"/>
      <c r="HD76" s="39"/>
      <c r="HE76" s="39"/>
      <c r="HF76" s="39"/>
      <c r="HG76" s="39"/>
      <c r="HH76" s="39"/>
      <c r="HI76" s="39"/>
      <c r="HJ76" s="39"/>
      <c r="HK76" s="39"/>
      <c r="HL76" s="39"/>
      <c r="HM76" s="39"/>
      <c r="HN76" s="39"/>
      <c r="HO76" s="39"/>
      <c r="HP76" s="39"/>
      <c r="HQ76" s="39"/>
      <c r="HR76" s="39"/>
      <c r="HS76" s="39"/>
      <c r="HT76" s="39"/>
      <c r="HU76" s="39"/>
      <c r="HV76" s="39"/>
      <c r="HW76" s="39"/>
      <c r="HX76" s="39"/>
      <c r="HY76" s="39"/>
      <c r="HZ76" s="39"/>
      <c r="IA76" s="39"/>
      <c r="IB76" s="39"/>
      <c r="IC76" s="39"/>
      <c r="ID76" s="39"/>
      <c r="IE76" s="39"/>
      <c r="IF76" s="39"/>
      <c r="IG76" s="39"/>
      <c r="IH76" s="39"/>
      <c r="II76" s="39"/>
      <c r="IJ76" s="39"/>
      <c r="IK76" s="39"/>
      <c r="IL76" s="39"/>
      <c r="IM76" s="39"/>
      <c r="IN76" s="39"/>
      <c r="IO76" s="39"/>
      <c r="IP76" s="39"/>
      <c r="IQ76" s="39"/>
      <c r="IR76" s="39"/>
      <c r="IS76" s="39"/>
      <c r="IT76" s="39"/>
      <c r="IU76" s="39"/>
      <c r="IV76" s="39"/>
      <c r="IW76" s="39"/>
      <c r="IX76" s="39"/>
      <c r="IY76" s="39"/>
      <c r="IZ76" s="39"/>
      <c r="JA76" s="39"/>
      <c r="JB76" s="39"/>
      <c r="JC76" s="39"/>
      <c r="JD76" s="39"/>
      <c r="JE76" s="39"/>
      <c r="JF76" s="39"/>
      <c r="JG76" s="39"/>
      <c r="JH76" s="39"/>
      <c r="JI76" s="39"/>
      <c r="JJ76" s="39"/>
      <c r="JK76" s="39"/>
      <c r="JL76" s="39"/>
      <c r="JM76" s="39"/>
      <c r="JN76" s="39"/>
      <c r="JO76" s="39"/>
      <c r="JP76" s="39"/>
      <c r="JQ76" s="39"/>
      <c r="JR76" s="39"/>
      <c r="JS76" s="39"/>
      <c r="JT76" s="39"/>
      <c r="JU76" s="39"/>
      <c r="JV76" s="39"/>
      <c r="JW76" s="39"/>
      <c r="JX76" s="39"/>
      <c r="JY76" s="39"/>
      <c r="JZ76" s="39"/>
      <c r="KA76" s="39"/>
      <c r="KB76" s="39"/>
      <c r="KC76" s="39"/>
      <c r="KD76" s="39"/>
      <c r="KE76" s="39"/>
      <c r="KF76" s="39"/>
      <c r="KG76" s="39"/>
      <c r="KH76" s="39"/>
      <c r="KI76" s="39"/>
      <c r="KJ76" s="39"/>
      <c r="KK76" s="39"/>
      <c r="KL76" s="39"/>
      <c r="KM76" s="39"/>
      <c r="KN76" s="39"/>
      <c r="KO76" s="39"/>
      <c r="KP76" s="39"/>
      <c r="KQ76" s="39"/>
      <c r="KR76" s="39"/>
      <c r="KS76" s="39"/>
      <c r="KT76" s="39"/>
      <c r="KU76" s="39"/>
      <c r="KV76" s="39"/>
      <c r="KW76" s="39"/>
      <c r="KX76" s="39"/>
      <c r="KY76" s="39"/>
      <c r="KZ76" s="39"/>
      <c r="LA76" s="39"/>
      <c r="LB76" s="39"/>
      <c r="LC76" s="39"/>
      <c r="LD76" s="39"/>
      <c r="LE76" s="39"/>
      <c r="LF76" s="39"/>
      <c r="LG76" s="39"/>
      <c r="LH76" s="39"/>
      <c r="LI76" s="39"/>
      <c r="LJ76" s="39"/>
      <c r="LK76" s="39"/>
      <c r="LL76" s="39"/>
      <c r="LM76" s="39"/>
      <c r="LN76" s="39"/>
      <c r="LO76" s="39"/>
      <c r="LP76" s="39"/>
      <c r="LQ76" s="39"/>
      <c r="LR76" s="39"/>
      <c r="LS76" s="39"/>
      <c r="LT76" s="39"/>
    </row>
    <row r="77" spans="1:332" x14ac:dyDescent="0.25">
      <c r="A77" s="19"/>
      <c r="B77" s="19"/>
      <c r="C77" s="19"/>
      <c r="D77" s="18"/>
      <c r="E77" s="18"/>
      <c r="F77" s="18"/>
      <c r="G77" s="18"/>
      <c r="H77" s="39"/>
      <c r="I77" s="39"/>
      <c r="J77" s="39"/>
      <c r="P77" s="41"/>
    </row>
    <row r="78" spans="1:332" x14ac:dyDescent="0.25">
      <c r="A78" s="19"/>
      <c r="B78" s="19"/>
      <c r="C78" s="6" t="s">
        <v>8</v>
      </c>
      <c r="D78" s="7" t="s">
        <v>9</v>
      </c>
      <c r="E78" s="7" t="s">
        <v>10</v>
      </c>
      <c r="F78" s="7" t="s">
        <v>11</v>
      </c>
      <c r="G78" s="7"/>
      <c r="H78" s="39"/>
      <c r="I78" s="39"/>
      <c r="J78" s="39"/>
      <c r="P78" s="41"/>
    </row>
    <row r="79" spans="1:332" x14ac:dyDescent="0.25">
      <c r="A79" s="3" t="s">
        <v>14</v>
      </c>
      <c r="B79" s="19" t="s">
        <v>15</v>
      </c>
      <c r="C79" s="19" t="s">
        <v>48</v>
      </c>
      <c r="D79" s="18">
        <v>0</v>
      </c>
      <c r="E79" s="5">
        <v>2425</v>
      </c>
      <c r="F79" s="18">
        <f t="shared" ref="F79:F86" si="9">+D79*E79</f>
        <v>0</v>
      </c>
      <c r="G79" s="18"/>
      <c r="H79" s="39"/>
      <c r="I79" s="39"/>
      <c r="J79" s="39"/>
      <c r="P79" s="41"/>
    </row>
    <row r="80" spans="1:332" x14ac:dyDescent="0.25">
      <c r="A80" s="3" t="s">
        <v>17</v>
      </c>
      <c r="B80" s="19" t="s">
        <v>18</v>
      </c>
      <c r="C80" s="19" t="s">
        <v>48</v>
      </c>
      <c r="D80" s="18">
        <v>0</v>
      </c>
      <c r="E80" s="5">
        <v>1675</v>
      </c>
      <c r="F80" s="18">
        <f t="shared" si="9"/>
        <v>0</v>
      </c>
      <c r="G80" s="18"/>
      <c r="H80" s="39"/>
      <c r="I80" s="39"/>
      <c r="J80" s="39"/>
      <c r="P80" s="41"/>
    </row>
    <row r="81" spans="1:16" x14ac:dyDescent="0.25">
      <c r="A81" s="3" t="s">
        <v>19</v>
      </c>
      <c r="B81" s="19" t="s">
        <v>20</v>
      </c>
      <c r="C81" s="19" t="s">
        <v>48</v>
      </c>
      <c r="D81" s="18">
        <v>0</v>
      </c>
      <c r="E81" s="5">
        <v>1095</v>
      </c>
      <c r="F81" s="18">
        <f t="shared" si="9"/>
        <v>0</v>
      </c>
      <c r="G81" s="18"/>
      <c r="H81" s="39"/>
      <c r="I81" s="39"/>
      <c r="J81" s="39"/>
      <c r="P81" s="41"/>
    </row>
    <row r="82" spans="1:16" x14ac:dyDescent="0.25">
      <c r="A82" s="3" t="s">
        <v>21</v>
      </c>
      <c r="B82" s="19" t="s">
        <v>22</v>
      </c>
      <c r="C82" s="19" t="s">
        <v>48</v>
      </c>
      <c r="D82" s="18">
        <v>0</v>
      </c>
      <c r="E82" s="5">
        <v>700</v>
      </c>
      <c r="F82" s="18">
        <f t="shared" si="9"/>
        <v>0</v>
      </c>
      <c r="G82" s="18"/>
      <c r="H82" s="39"/>
      <c r="I82" s="39"/>
      <c r="J82" s="39"/>
      <c r="P82" s="41"/>
    </row>
    <row r="83" spans="1:16" x14ac:dyDescent="0.25">
      <c r="A83" s="3" t="s">
        <v>23</v>
      </c>
      <c r="B83" s="19" t="s">
        <v>24</v>
      </c>
      <c r="C83" s="19" t="s">
        <v>48</v>
      </c>
      <c r="D83" s="18">
        <v>0</v>
      </c>
      <c r="E83" s="5">
        <v>440</v>
      </c>
      <c r="F83" s="18">
        <f t="shared" si="9"/>
        <v>0</v>
      </c>
      <c r="G83" s="18"/>
      <c r="H83" s="39"/>
      <c r="I83" s="39"/>
      <c r="J83" s="39"/>
      <c r="P83" s="41"/>
    </row>
    <row r="84" spans="1:16" x14ac:dyDescent="0.25">
      <c r="A84" s="19"/>
      <c r="B84" s="19"/>
      <c r="C84" s="19" t="s">
        <v>25</v>
      </c>
      <c r="D84" s="18">
        <v>0</v>
      </c>
      <c r="E84" s="5">
        <v>220</v>
      </c>
      <c r="F84" s="18">
        <f t="shared" si="9"/>
        <v>0</v>
      </c>
      <c r="G84" s="18"/>
      <c r="H84" s="39" t="s">
        <v>26</v>
      </c>
      <c r="I84" s="39"/>
      <c r="J84" s="39"/>
      <c r="P84" s="41"/>
    </row>
    <row r="85" spans="1:16" x14ac:dyDescent="0.25">
      <c r="A85" s="19"/>
      <c r="B85" s="19"/>
      <c r="C85" s="19" t="s">
        <v>27</v>
      </c>
      <c r="D85" s="18">
        <v>0</v>
      </c>
      <c r="E85" s="5">
        <v>110</v>
      </c>
      <c r="F85" s="18">
        <f t="shared" si="9"/>
        <v>0</v>
      </c>
      <c r="G85" s="18"/>
      <c r="H85" s="39" t="s">
        <v>28</v>
      </c>
      <c r="I85" s="39"/>
      <c r="J85" s="39"/>
      <c r="P85" s="41"/>
    </row>
    <row r="86" spans="1:16" x14ac:dyDescent="0.25">
      <c r="A86" s="19"/>
      <c r="B86" s="19"/>
      <c r="C86" s="19" t="s">
        <v>29</v>
      </c>
      <c r="D86" s="18">
        <v>0</v>
      </c>
      <c r="E86" s="5">
        <v>44</v>
      </c>
      <c r="F86" s="18">
        <f t="shared" si="9"/>
        <v>0</v>
      </c>
      <c r="G86" s="18"/>
      <c r="H86" s="39"/>
      <c r="I86" s="39"/>
      <c r="J86" s="39"/>
      <c r="P86" s="41"/>
    </row>
    <row r="87" spans="1:16" x14ac:dyDescent="0.25">
      <c r="A87" s="9" t="s">
        <v>37</v>
      </c>
      <c r="B87" s="9"/>
      <c r="C87" s="9"/>
      <c r="D87" s="10"/>
      <c r="E87" s="10"/>
      <c r="F87" s="10">
        <f>SUM(F79:F86)</f>
        <v>0</v>
      </c>
      <c r="G87" s="10"/>
      <c r="H87" s="45"/>
      <c r="I87" s="39"/>
      <c r="J87" s="39"/>
      <c r="P87" s="41"/>
    </row>
    <row r="88" spans="1:16" x14ac:dyDescent="0.25">
      <c r="A88" s="19"/>
      <c r="B88" s="19"/>
      <c r="C88" s="19"/>
      <c r="D88" s="18"/>
      <c r="E88" s="18"/>
      <c r="F88" s="18"/>
      <c r="G88" s="18"/>
      <c r="H88" s="39"/>
      <c r="I88" s="39"/>
      <c r="J88" s="39"/>
      <c r="P88" s="41"/>
    </row>
    <row r="89" spans="1:16" x14ac:dyDescent="0.25">
      <c r="A89" s="19"/>
      <c r="B89" s="19"/>
      <c r="C89" s="6" t="s">
        <v>8</v>
      </c>
      <c r="D89" s="7" t="s">
        <v>9</v>
      </c>
      <c r="E89" s="7" t="s">
        <v>10</v>
      </c>
      <c r="F89" s="7" t="s">
        <v>11</v>
      </c>
      <c r="G89" s="7"/>
      <c r="H89" s="39"/>
      <c r="I89" s="39"/>
      <c r="J89" s="39"/>
      <c r="P89" s="41"/>
    </row>
    <row r="90" spans="1:16" x14ac:dyDescent="0.25">
      <c r="A90" s="19" t="s">
        <v>14</v>
      </c>
      <c r="B90" s="19" t="s">
        <v>15</v>
      </c>
      <c r="C90" s="19" t="s">
        <v>49</v>
      </c>
      <c r="D90" s="19">
        <v>0</v>
      </c>
      <c r="E90" s="5">
        <v>1175</v>
      </c>
      <c r="F90" s="19">
        <f>E90*D90</f>
        <v>0</v>
      </c>
      <c r="G90" s="19"/>
      <c r="H90" s="39" t="s">
        <v>50</v>
      </c>
      <c r="I90" s="39"/>
      <c r="J90" s="39"/>
      <c r="P90" s="41"/>
    </row>
    <row r="91" spans="1:16" x14ac:dyDescent="0.25">
      <c r="A91" s="19" t="s">
        <v>17</v>
      </c>
      <c r="B91" s="19" t="s">
        <v>18</v>
      </c>
      <c r="C91" s="19" t="s">
        <v>49</v>
      </c>
      <c r="D91" s="19">
        <v>0</v>
      </c>
      <c r="E91" s="5">
        <v>940</v>
      </c>
      <c r="F91" s="19">
        <f t="shared" ref="F91:F97" si="10">E91*D91</f>
        <v>0</v>
      </c>
      <c r="G91" s="19"/>
      <c r="H91" s="39" t="s">
        <v>50</v>
      </c>
      <c r="I91" s="39"/>
      <c r="J91" s="39"/>
      <c r="P91" s="41"/>
    </row>
    <row r="92" spans="1:16" x14ac:dyDescent="0.25">
      <c r="A92" s="19" t="s">
        <v>19</v>
      </c>
      <c r="B92" s="19" t="s">
        <v>20</v>
      </c>
      <c r="C92" s="19" t="s">
        <v>49</v>
      </c>
      <c r="D92" s="19">
        <v>0</v>
      </c>
      <c r="E92" s="5">
        <v>725</v>
      </c>
      <c r="F92" s="19">
        <f t="shared" si="10"/>
        <v>0</v>
      </c>
      <c r="G92" s="19"/>
      <c r="H92" s="39" t="s">
        <v>50</v>
      </c>
      <c r="I92" s="39"/>
      <c r="J92" s="39"/>
      <c r="P92" s="41"/>
    </row>
    <row r="93" spans="1:16" x14ac:dyDescent="0.25">
      <c r="A93" s="3" t="s">
        <v>21</v>
      </c>
      <c r="B93" s="19" t="s">
        <v>22</v>
      </c>
      <c r="C93" s="19" t="s">
        <v>49</v>
      </c>
      <c r="D93" s="19">
        <v>0</v>
      </c>
      <c r="E93" s="5">
        <v>474</v>
      </c>
      <c r="F93" s="19">
        <f t="shared" si="10"/>
        <v>0</v>
      </c>
      <c r="G93" s="19"/>
      <c r="H93" s="39" t="s">
        <v>50</v>
      </c>
      <c r="I93" s="39"/>
      <c r="J93" s="39"/>
      <c r="P93" s="41"/>
    </row>
    <row r="94" spans="1:16" x14ac:dyDescent="0.25">
      <c r="A94" s="3" t="s">
        <v>23</v>
      </c>
      <c r="B94" s="19" t="s">
        <v>24</v>
      </c>
      <c r="C94" s="19" t="s">
        <v>49</v>
      </c>
      <c r="D94" s="19">
        <v>0</v>
      </c>
      <c r="E94" s="5">
        <v>240</v>
      </c>
      <c r="F94" s="19">
        <f t="shared" si="10"/>
        <v>0</v>
      </c>
      <c r="G94" s="19"/>
      <c r="H94" s="39" t="s">
        <v>50</v>
      </c>
      <c r="I94" s="39"/>
      <c r="J94" s="39"/>
      <c r="P94" s="41"/>
    </row>
    <row r="95" spans="1:16" x14ac:dyDescent="0.25">
      <c r="A95" s="19"/>
      <c r="B95" s="19"/>
      <c r="C95" s="19" t="s">
        <v>25</v>
      </c>
      <c r="D95" s="18">
        <v>0</v>
      </c>
      <c r="E95" s="5">
        <v>120</v>
      </c>
      <c r="F95" s="19">
        <f t="shared" si="10"/>
        <v>0</v>
      </c>
      <c r="G95" s="19"/>
      <c r="H95" s="39" t="s">
        <v>26</v>
      </c>
      <c r="I95" s="39"/>
      <c r="J95" s="39"/>
      <c r="P95" s="41"/>
    </row>
    <row r="96" spans="1:16" x14ac:dyDescent="0.25">
      <c r="A96" s="19"/>
      <c r="B96" s="19"/>
      <c r="C96" s="19" t="s">
        <v>27</v>
      </c>
      <c r="D96" s="18">
        <v>0</v>
      </c>
      <c r="E96" s="5">
        <v>60</v>
      </c>
      <c r="F96" s="19">
        <f t="shared" si="10"/>
        <v>0</v>
      </c>
      <c r="G96" s="19"/>
      <c r="H96" s="39" t="s">
        <v>28</v>
      </c>
      <c r="I96" s="39"/>
      <c r="J96" s="39"/>
      <c r="P96" s="41"/>
    </row>
    <row r="97" spans="1:332" x14ac:dyDescent="0.25">
      <c r="A97" s="19"/>
      <c r="B97" s="19"/>
      <c r="C97" s="19" t="s">
        <v>29</v>
      </c>
      <c r="D97" s="18">
        <v>0</v>
      </c>
      <c r="E97" s="5">
        <v>27</v>
      </c>
      <c r="F97" s="19">
        <f t="shared" si="10"/>
        <v>0</v>
      </c>
      <c r="G97" s="19"/>
      <c r="H97" s="39"/>
      <c r="I97" s="39"/>
      <c r="J97" s="39"/>
      <c r="P97" s="41"/>
    </row>
    <row r="98" spans="1:332" customFormat="1" x14ac:dyDescent="0.25">
      <c r="A98" s="9" t="s">
        <v>37</v>
      </c>
      <c r="B98" s="9"/>
      <c r="C98" s="9"/>
      <c r="D98" s="10"/>
      <c r="E98" s="11"/>
      <c r="F98" s="10">
        <f>SUM(F90:F97)</f>
        <v>0</v>
      </c>
      <c r="G98" s="10"/>
      <c r="H98" s="45"/>
      <c r="I98" s="40"/>
      <c r="J98" s="40"/>
      <c r="K98" s="40"/>
      <c r="L98" s="40"/>
      <c r="M98" s="40"/>
      <c r="N98" s="39"/>
      <c r="O98" s="39"/>
      <c r="P98" s="41"/>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c r="DV98" s="40"/>
      <c r="DW98" s="40"/>
      <c r="DX98" s="40"/>
      <c r="DY98" s="40"/>
      <c r="DZ98" s="40"/>
      <c r="EA98" s="40"/>
      <c r="EB98" s="40"/>
      <c r="EC98" s="40"/>
      <c r="ED98" s="40"/>
      <c r="EE98" s="40"/>
      <c r="EF98" s="40"/>
      <c r="EG98" s="40"/>
      <c r="EH98" s="40"/>
      <c r="EI98" s="40"/>
      <c r="EJ98" s="40"/>
      <c r="EK98" s="40"/>
      <c r="EL98" s="40"/>
      <c r="EM98" s="40"/>
      <c r="EN98" s="40"/>
      <c r="EO98" s="40"/>
      <c r="EP98" s="40"/>
      <c r="EQ98" s="40"/>
      <c r="ER98" s="40"/>
      <c r="ES98" s="40"/>
      <c r="ET98" s="40"/>
      <c r="EU98" s="40"/>
      <c r="EV98" s="40"/>
      <c r="EW98" s="40"/>
      <c r="EX98" s="40"/>
      <c r="EY98" s="40"/>
      <c r="EZ98" s="40"/>
      <c r="FA98" s="40"/>
      <c r="FB98" s="40"/>
      <c r="FC98" s="40"/>
      <c r="FD98" s="40"/>
      <c r="FE98" s="40"/>
      <c r="FF98" s="40"/>
      <c r="FG98" s="40"/>
      <c r="FH98" s="40"/>
      <c r="FI98" s="40"/>
      <c r="FJ98" s="40"/>
      <c r="FK98" s="40"/>
      <c r="FL98" s="40"/>
      <c r="FM98" s="40"/>
      <c r="FN98" s="40"/>
      <c r="FO98" s="40"/>
      <c r="FP98" s="40"/>
      <c r="FQ98" s="40"/>
      <c r="FR98" s="40"/>
      <c r="FS98" s="40"/>
      <c r="FT98" s="40"/>
      <c r="FU98" s="40"/>
      <c r="FV98" s="40"/>
      <c r="FW98" s="40"/>
      <c r="FX98" s="40"/>
      <c r="FY98" s="40"/>
      <c r="FZ98" s="40"/>
      <c r="GA98" s="40"/>
      <c r="GB98" s="40"/>
      <c r="GC98" s="40"/>
      <c r="GD98" s="40"/>
      <c r="GE98" s="40"/>
      <c r="GF98" s="40"/>
      <c r="GG98" s="40"/>
      <c r="GH98" s="40"/>
      <c r="GI98" s="40"/>
      <c r="GJ98" s="40"/>
      <c r="GK98" s="40"/>
      <c r="GL98" s="40"/>
      <c r="GM98" s="40"/>
      <c r="GN98" s="40"/>
      <c r="GO98" s="40"/>
      <c r="GP98" s="40"/>
      <c r="GQ98" s="40"/>
      <c r="GR98" s="40"/>
      <c r="GS98" s="40"/>
      <c r="GT98" s="40"/>
      <c r="GU98" s="40"/>
      <c r="GV98" s="40"/>
      <c r="GW98" s="40"/>
      <c r="GX98" s="40"/>
      <c r="GY98" s="40"/>
      <c r="GZ98" s="40"/>
      <c r="HA98" s="40"/>
      <c r="HB98" s="40"/>
      <c r="HC98" s="40"/>
      <c r="HD98" s="40"/>
      <c r="HE98" s="40"/>
      <c r="HF98" s="40"/>
      <c r="HG98" s="40"/>
      <c r="HH98" s="40"/>
      <c r="HI98" s="40"/>
      <c r="HJ98" s="40"/>
      <c r="HK98" s="40"/>
      <c r="HL98" s="40"/>
      <c r="HM98" s="40"/>
      <c r="HN98" s="40"/>
      <c r="HO98" s="40"/>
      <c r="HP98" s="40"/>
      <c r="HQ98" s="40"/>
      <c r="HR98" s="40"/>
      <c r="HS98" s="40"/>
      <c r="HT98" s="40"/>
      <c r="HU98" s="40"/>
      <c r="HV98" s="40"/>
      <c r="HW98" s="40"/>
      <c r="HX98" s="40"/>
      <c r="HY98" s="40"/>
      <c r="HZ98" s="40"/>
      <c r="IA98" s="40"/>
      <c r="IB98" s="40"/>
      <c r="IC98" s="40"/>
      <c r="ID98" s="40"/>
      <c r="IE98" s="40"/>
      <c r="IF98" s="40"/>
      <c r="IG98" s="40"/>
      <c r="IH98" s="40"/>
      <c r="II98" s="40"/>
      <c r="IJ98" s="40"/>
      <c r="IK98" s="40"/>
      <c r="IL98" s="40"/>
      <c r="IM98" s="40"/>
      <c r="IN98" s="40"/>
      <c r="IO98" s="40"/>
      <c r="IP98" s="40"/>
      <c r="IQ98" s="40"/>
      <c r="IR98" s="40"/>
      <c r="IS98" s="40"/>
      <c r="IT98" s="40"/>
      <c r="IU98" s="40"/>
      <c r="IV98" s="40"/>
      <c r="IW98" s="40"/>
      <c r="IX98" s="40"/>
      <c r="IY98" s="40"/>
      <c r="IZ98" s="40"/>
      <c r="JA98" s="40"/>
      <c r="JB98" s="40"/>
      <c r="JC98" s="40"/>
      <c r="JD98" s="40"/>
      <c r="JE98" s="40"/>
      <c r="JF98" s="40"/>
      <c r="JG98" s="40"/>
      <c r="JH98" s="40"/>
      <c r="JI98" s="40"/>
      <c r="JJ98" s="40"/>
      <c r="JK98" s="40"/>
      <c r="JL98" s="40"/>
      <c r="JM98" s="40"/>
      <c r="JN98" s="40"/>
      <c r="JO98" s="40"/>
      <c r="JP98" s="40"/>
      <c r="JQ98" s="40"/>
      <c r="JR98" s="40"/>
      <c r="JS98" s="40"/>
      <c r="JT98" s="40"/>
      <c r="JU98" s="40"/>
      <c r="JV98" s="40"/>
      <c r="JW98" s="40"/>
      <c r="JX98" s="40"/>
      <c r="JY98" s="40"/>
      <c r="JZ98" s="40"/>
      <c r="KA98" s="40"/>
      <c r="KB98" s="40"/>
      <c r="KC98" s="40"/>
      <c r="KD98" s="40"/>
      <c r="KE98" s="40"/>
      <c r="KF98" s="40"/>
      <c r="KG98" s="40"/>
      <c r="KH98" s="40"/>
      <c r="KI98" s="40"/>
      <c r="KJ98" s="40"/>
      <c r="KK98" s="40"/>
      <c r="KL98" s="40"/>
      <c r="KM98" s="40"/>
      <c r="KN98" s="40"/>
      <c r="KO98" s="40"/>
      <c r="KP98" s="40"/>
      <c r="KQ98" s="40"/>
      <c r="KR98" s="40"/>
      <c r="KS98" s="40"/>
      <c r="KT98" s="40"/>
      <c r="KU98" s="40"/>
      <c r="KV98" s="40"/>
      <c r="KW98" s="40"/>
      <c r="KX98" s="40"/>
      <c r="KY98" s="40"/>
      <c r="KZ98" s="40"/>
      <c r="LA98" s="40"/>
      <c r="LB98" s="40"/>
      <c r="LC98" s="40"/>
      <c r="LD98" s="40"/>
      <c r="LE98" s="40"/>
      <c r="LF98" s="40"/>
      <c r="LG98" s="40"/>
      <c r="LH98" s="40"/>
      <c r="LI98" s="40"/>
      <c r="LJ98" s="40"/>
      <c r="LK98" s="40"/>
      <c r="LL98" s="40"/>
      <c r="LM98" s="40"/>
      <c r="LN98" s="40"/>
      <c r="LO98" s="40"/>
      <c r="LP98" s="40"/>
      <c r="LQ98" s="40"/>
      <c r="LR98" s="40"/>
      <c r="LS98" s="40"/>
      <c r="LT98" s="40"/>
    </row>
    <row r="99" spans="1:332" x14ac:dyDescent="0.25">
      <c r="A99" s="19"/>
      <c r="B99" s="19"/>
      <c r="C99" s="19"/>
      <c r="D99" s="18"/>
      <c r="E99" s="17"/>
      <c r="F99" s="18"/>
      <c r="G99" s="18"/>
      <c r="H99" s="39"/>
      <c r="I99" s="39"/>
      <c r="J99" s="39"/>
      <c r="P99" s="41"/>
    </row>
    <row r="100" spans="1:332" x14ac:dyDescent="0.25">
      <c r="A100" s="19"/>
      <c r="B100" s="19"/>
      <c r="C100" s="19" t="s">
        <v>51</v>
      </c>
      <c r="D100" s="18">
        <v>0</v>
      </c>
      <c r="E100" s="5">
        <v>0.38</v>
      </c>
      <c r="F100" s="18">
        <f t="shared" ref="F100" si="11">+D100*E100</f>
        <v>0</v>
      </c>
      <c r="G100" s="18"/>
      <c r="H100" s="46" t="s">
        <v>46</v>
      </c>
      <c r="I100" s="39"/>
      <c r="J100" s="39"/>
      <c r="P100" s="41"/>
    </row>
    <row r="101" spans="1:332" s="19" customFormat="1" x14ac:dyDescent="0.25">
      <c r="D101" s="18"/>
      <c r="E101" s="4"/>
      <c r="F101" s="18"/>
      <c r="G101" s="18"/>
      <c r="H101" s="46"/>
      <c r="I101" s="39"/>
      <c r="J101" s="39"/>
      <c r="K101" s="39"/>
      <c r="L101" s="39"/>
      <c r="M101" s="40"/>
      <c r="N101" s="39"/>
      <c r="O101" s="39"/>
      <c r="P101" s="41"/>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c r="BP101" s="39"/>
      <c r="BQ101" s="39"/>
      <c r="BR101" s="39"/>
      <c r="BS101" s="39"/>
      <c r="BT101" s="39"/>
      <c r="BU101" s="39"/>
      <c r="BV101" s="39"/>
      <c r="BW101" s="39"/>
      <c r="BX101" s="39"/>
      <c r="BY101" s="39"/>
      <c r="BZ101" s="39"/>
      <c r="CA101" s="39"/>
      <c r="CB101" s="39"/>
      <c r="CC101" s="39"/>
      <c r="CD101" s="39"/>
      <c r="CE101" s="39"/>
      <c r="CF101" s="39"/>
      <c r="CG101" s="39"/>
      <c r="CH101" s="39"/>
      <c r="CI101" s="39"/>
      <c r="CJ101" s="39"/>
      <c r="CK101" s="39"/>
      <c r="CL101" s="39"/>
      <c r="CM101" s="39"/>
      <c r="CN101" s="39"/>
      <c r="CO101" s="39"/>
      <c r="CP101" s="39"/>
      <c r="CQ101" s="39"/>
      <c r="CR101" s="39"/>
      <c r="CS101" s="39"/>
      <c r="CT101" s="39"/>
      <c r="CU101" s="39"/>
      <c r="CV101" s="39"/>
      <c r="CW101" s="39"/>
      <c r="CX101" s="39"/>
      <c r="CY101" s="39"/>
      <c r="CZ101" s="39"/>
      <c r="DA101" s="39"/>
      <c r="DB101" s="39"/>
      <c r="DC101" s="39"/>
      <c r="DD101" s="39"/>
      <c r="DE101" s="39"/>
      <c r="DF101" s="39"/>
      <c r="DG101" s="39"/>
      <c r="DH101" s="39"/>
      <c r="DI101" s="39"/>
      <c r="DJ101" s="39"/>
      <c r="DK101" s="39"/>
      <c r="DL101" s="39"/>
      <c r="DM101" s="39"/>
      <c r="DN101" s="39"/>
      <c r="DO101" s="39"/>
      <c r="DP101" s="39"/>
      <c r="DQ101" s="39"/>
      <c r="DR101" s="39"/>
      <c r="DS101" s="39"/>
      <c r="DT101" s="39"/>
      <c r="DU101" s="39"/>
      <c r="DV101" s="39"/>
      <c r="DW101" s="39"/>
      <c r="DX101" s="39"/>
      <c r="DY101" s="39"/>
      <c r="DZ101" s="39"/>
      <c r="EA101" s="39"/>
      <c r="EB101" s="39"/>
      <c r="EC101" s="39"/>
      <c r="ED101" s="39"/>
      <c r="EE101" s="39"/>
      <c r="EF101" s="39"/>
      <c r="EG101" s="39"/>
      <c r="EH101" s="39"/>
      <c r="EI101" s="39"/>
      <c r="EJ101" s="39"/>
      <c r="EK101" s="39"/>
      <c r="EL101" s="39"/>
      <c r="EM101" s="39"/>
      <c r="EN101" s="39"/>
      <c r="EO101" s="39"/>
      <c r="EP101" s="39"/>
      <c r="EQ101" s="39"/>
      <c r="ER101" s="39"/>
      <c r="ES101" s="39"/>
      <c r="ET101" s="39"/>
      <c r="EU101" s="39"/>
      <c r="EV101" s="39"/>
      <c r="EW101" s="39"/>
      <c r="EX101" s="39"/>
      <c r="EY101" s="39"/>
      <c r="EZ101" s="39"/>
      <c r="FA101" s="39"/>
      <c r="FB101" s="39"/>
      <c r="FC101" s="39"/>
      <c r="FD101" s="39"/>
      <c r="FE101" s="39"/>
      <c r="FF101" s="39"/>
      <c r="FG101" s="39"/>
      <c r="FH101" s="39"/>
      <c r="FI101" s="39"/>
      <c r="FJ101" s="39"/>
      <c r="FK101" s="39"/>
      <c r="FL101" s="39"/>
      <c r="FM101" s="39"/>
      <c r="FN101" s="39"/>
      <c r="FO101" s="39"/>
      <c r="FP101" s="39"/>
      <c r="FQ101" s="39"/>
      <c r="FR101" s="39"/>
      <c r="FS101" s="39"/>
      <c r="FT101" s="39"/>
      <c r="FU101" s="39"/>
      <c r="FV101" s="39"/>
      <c r="FW101" s="39"/>
      <c r="FX101" s="39"/>
      <c r="FY101" s="39"/>
      <c r="FZ101" s="39"/>
      <c r="GA101" s="39"/>
      <c r="GB101" s="39"/>
      <c r="GC101" s="39"/>
      <c r="GD101" s="39"/>
      <c r="GE101" s="39"/>
      <c r="GF101" s="39"/>
      <c r="GG101" s="39"/>
      <c r="GH101" s="39"/>
      <c r="GI101" s="39"/>
      <c r="GJ101" s="39"/>
      <c r="GK101" s="39"/>
      <c r="GL101" s="39"/>
      <c r="GM101" s="39"/>
      <c r="GN101" s="39"/>
      <c r="GO101" s="39"/>
      <c r="GP101" s="39"/>
      <c r="GQ101" s="39"/>
      <c r="GR101" s="39"/>
      <c r="GS101" s="39"/>
      <c r="GT101" s="39"/>
      <c r="GU101" s="39"/>
      <c r="GV101" s="39"/>
      <c r="GW101" s="39"/>
      <c r="GX101" s="39"/>
      <c r="GY101" s="39"/>
      <c r="GZ101" s="39"/>
      <c r="HA101" s="39"/>
      <c r="HB101" s="39"/>
      <c r="HC101" s="39"/>
      <c r="HD101" s="39"/>
      <c r="HE101" s="39"/>
      <c r="HF101" s="39"/>
      <c r="HG101" s="39"/>
      <c r="HH101" s="39"/>
      <c r="HI101" s="39"/>
      <c r="HJ101" s="39"/>
      <c r="HK101" s="39"/>
      <c r="HL101" s="39"/>
      <c r="HM101" s="39"/>
      <c r="HN101" s="39"/>
      <c r="HO101" s="39"/>
      <c r="HP101" s="39"/>
      <c r="HQ101" s="39"/>
      <c r="HR101" s="39"/>
      <c r="HS101" s="39"/>
      <c r="HT101" s="39"/>
      <c r="HU101" s="39"/>
      <c r="HV101" s="39"/>
      <c r="HW101" s="39"/>
      <c r="HX101" s="39"/>
      <c r="HY101" s="39"/>
      <c r="HZ101" s="39"/>
      <c r="IA101" s="39"/>
      <c r="IB101" s="39"/>
      <c r="IC101" s="39"/>
      <c r="ID101" s="39"/>
      <c r="IE101" s="39"/>
      <c r="IF101" s="39"/>
      <c r="IG101" s="39"/>
      <c r="IH101" s="39"/>
      <c r="II101" s="39"/>
      <c r="IJ101" s="39"/>
      <c r="IK101" s="39"/>
      <c r="IL101" s="39"/>
      <c r="IM101" s="39"/>
      <c r="IN101" s="39"/>
      <c r="IO101" s="39"/>
      <c r="IP101" s="39"/>
      <c r="IQ101" s="39"/>
      <c r="IR101" s="39"/>
      <c r="IS101" s="39"/>
      <c r="IT101" s="39"/>
      <c r="IU101" s="39"/>
      <c r="IV101" s="39"/>
      <c r="IW101" s="39"/>
      <c r="IX101" s="39"/>
      <c r="IY101" s="39"/>
      <c r="IZ101" s="39"/>
      <c r="JA101" s="39"/>
      <c r="JB101" s="39"/>
      <c r="JC101" s="39"/>
      <c r="JD101" s="39"/>
      <c r="JE101" s="39"/>
      <c r="JF101" s="39"/>
      <c r="JG101" s="39"/>
      <c r="JH101" s="39"/>
      <c r="JI101" s="39"/>
      <c r="JJ101" s="39"/>
      <c r="JK101" s="39"/>
      <c r="JL101" s="39"/>
      <c r="JM101" s="39"/>
      <c r="JN101" s="39"/>
      <c r="JO101" s="39"/>
      <c r="JP101" s="39"/>
      <c r="JQ101" s="39"/>
      <c r="JR101" s="39"/>
      <c r="JS101" s="39"/>
      <c r="JT101" s="39"/>
      <c r="JU101" s="39"/>
      <c r="JV101" s="39"/>
      <c r="JW101" s="39"/>
      <c r="JX101" s="39"/>
      <c r="JY101" s="39"/>
      <c r="JZ101" s="39"/>
      <c r="KA101" s="39"/>
      <c r="KB101" s="39"/>
      <c r="KC101" s="39"/>
      <c r="KD101" s="39"/>
      <c r="KE101" s="39"/>
      <c r="KF101" s="39"/>
      <c r="KG101" s="39"/>
      <c r="KH101" s="39"/>
      <c r="KI101" s="39"/>
      <c r="KJ101" s="39"/>
      <c r="KK101" s="39"/>
      <c r="KL101" s="39"/>
      <c r="KM101" s="39"/>
      <c r="KN101" s="39"/>
      <c r="KO101" s="39"/>
      <c r="KP101" s="39"/>
      <c r="KQ101" s="39"/>
      <c r="KR101" s="39"/>
      <c r="KS101" s="39"/>
      <c r="KT101" s="39"/>
      <c r="KU101" s="39"/>
      <c r="KV101" s="39"/>
      <c r="KW101" s="39"/>
      <c r="KX101" s="39"/>
      <c r="KY101" s="39"/>
      <c r="KZ101" s="39"/>
      <c r="LA101" s="39"/>
      <c r="LB101" s="39"/>
      <c r="LC101" s="39"/>
      <c r="LD101" s="39"/>
      <c r="LE101" s="39"/>
      <c r="LF101" s="39"/>
      <c r="LG101" s="39"/>
      <c r="LH101" s="39"/>
      <c r="LI101" s="39"/>
      <c r="LJ101" s="39"/>
      <c r="LK101" s="39"/>
      <c r="LL101" s="39"/>
      <c r="LM101" s="39"/>
      <c r="LN101" s="39"/>
      <c r="LO101" s="39"/>
      <c r="LP101" s="39"/>
      <c r="LQ101" s="39"/>
      <c r="LR101" s="39"/>
      <c r="LS101" s="39"/>
      <c r="LT101" s="39"/>
    </row>
    <row r="102" spans="1:332" x14ac:dyDescent="0.25">
      <c r="A102" s="19"/>
      <c r="B102" s="19"/>
      <c r="C102" s="6" t="s">
        <v>8</v>
      </c>
      <c r="D102" s="7" t="s">
        <v>9</v>
      </c>
      <c r="E102" s="7" t="s">
        <v>10</v>
      </c>
      <c r="F102" s="7" t="s">
        <v>11</v>
      </c>
      <c r="G102" s="7"/>
      <c r="H102" s="39"/>
      <c r="I102" s="39"/>
      <c r="J102" s="39"/>
      <c r="P102" s="41"/>
    </row>
    <row r="103" spans="1:332" x14ac:dyDescent="0.25">
      <c r="A103" s="3" t="s">
        <v>14</v>
      </c>
      <c r="B103" s="19" t="s">
        <v>15</v>
      </c>
      <c r="C103" s="19" t="s">
        <v>52</v>
      </c>
      <c r="D103" s="18">
        <v>0</v>
      </c>
      <c r="E103" s="5">
        <v>2200</v>
      </c>
      <c r="F103" s="18">
        <f t="shared" ref="F103:F110" si="12">+D103*E103</f>
        <v>0</v>
      </c>
      <c r="G103" s="18"/>
      <c r="H103" s="39"/>
      <c r="I103" s="39"/>
      <c r="J103" s="39"/>
      <c r="P103" s="41"/>
    </row>
    <row r="104" spans="1:332" x14ac:dyDescent="0.25">
      <c r="A104" s="3" t="s">
        <v>17</v>
      </c>
      <c r="B104" s="19" t="s">
        <v>18</v>
      </c>
      <c r="C104" s="19" t="s">
        <v>52</v>
      </c>
      <c r="D104" s="18">
        <v>0</v>
      </c>
      <c r="E104" s="5">
        <v>1625</v>
      </c>
      <c r="F104" s="18">
        <f t="shared" si="12"/>
        <v>0</v>
      </c>
      <c r="G104" s="18"/>
      <c r="H104" s="39"/>
      <c r="I104" s="39"/>
      <c r="J104" s="39"/>
      <c r="P104" s="41"/>
    </row>
    <row r="105" spans="1:332" x14ac:dyDescent="0.25">
      <c r="A105" s="3" t="s">
        <v>19</v>
      </c>
      <c r="B105" s="19" t="s">
        <v>20</v>
      </c>
      <c r="C105" s="19" t="s">
        <v>52</v>
      </c>
      <c r="D105" s="18">
        <v>0</v>
      </c>
      <c r="E105" s="5">
        <v>1225</v>
      </c>
      <c r="F105" s="18">
        <f t="shared" si="12"/>
        <v>0</v>
      </c>
      <c r="G105" s="18"/>
      <c r="H105" s="39"/>
      <c r="I105" s="39"/>
      <c r="J105" s="39"/>
      <c r="P105" s="41"/>
    </row>
    <row r="106" spans="1:332" x14ac:dyDescent="0.25">
      <c r="A106" s="3" t="s">
        <v>21</v>
      </c>
      <c r="B106" s="19" t="s">
        <v>22</v>
      </c>
      <c r="C106" s="19" t="s">
        <v>52</v>
      </c>
      <c r="D106" s="18">
        <v>0</v>
      </c>
      <c r="E106" s="5">
        <v>850</v>
      </c>
      <c r="F106" s="18">
        <f t="shared" si="12"/>
        <v>0</v>
      </c>
      <c r="G106" s="18"/>
      <c r="H106" s="39"/>
      <c r="I106" s="39"/>
      <c r="J106" s="39"/>
      <c r="P106" s="41"/>
    </row>
    <row r="107" spans="1:332" x14ac:dyDescent="0.25">
      <c r="A107" s="3" t="s">
        <v>23</v>
      </c>
      <c r="B107" s="19" t="s">
        <v>24</v>
      </c>
      <c r="C107" s="19" t="s">
        <v>52</v>
      </c>
      <c r="D107" s="18">
        <v>0</v>
      </c>
      <c r="E107" s="5">
        <v>565</v>
      </c>
      <c r="F107" s="18">
        <f t="shared" si="12"/>
        <v>0</v>
      </c>
      <c r="G107" s="18"/>
      <c r="H107" s="39"/>
      <c r="I107" s="39"/>
      <c r="J107" s="39"/>
      <c r="P107" s="41"/>
    </row>
    <row r="108" spans="1:332" x14ac:dyDescent="0.25">
      <c r="A108" s="19"/>
      <c r="B108" s="19"/>
      <c r="C108" s="19" t="s">
        <v>25</v>
      </c>
      <c r="D108" s="18">
        <v>0</v>
      </c>
      <c r="E108" s="5">
        <v>270</v>
      </c>
      <c r="F108" s="18">
        <f t="shared" si="12"/>
        <v>0</v>
      </c>
      <c r="G108" s="18"/>
      <c r="H108" s="39" t="s">
        <v>26</v>
      </c>
      <c r="I108" s="39"/>
      <c r="J108" s="39"/>
      <c r="P108" s="41"/>
    </row>
    <row r="109" spans="1:332" x14ac:dyDescent="0.25">
      <c r="A109" s="19"/>
      <c r="B109" s="19"/>
      <c r="C109" s="19" t="s">
        <v>27</v>
      </c>
      <c r="D109" s="18">
        <v>0</v>
      </c>
      <c r="E109" s="5">
        <v>135</v>
      </c>
      <c r="F109" s="18">
        <f t="shared" si="12"/>
        <v>0</v>
      </c>
      <c r="G109" s="18"/>
      <c r="H109" s="39" t="s">
        <v>28</v>
      </c>
      <c r="I109" s="39"/>
      <c r="J109" s="39"/>
      <c r="P109" s="41"/>
    </row>
    <row r="110" spans="1:332" x14ac:dyDescent="0.25">
      <c r="A110" s="19"/>
      <c r="B110" s="19"/>
      <c r="C110" s="19" t="s">
        <v>29</v>
      </c>
      <c r="D110" s="18">
        <v>0</v>
      </c>
      <c r="E110" s="5">
        <v>52</v>
      </c>
      <c r="F110" s="18">
        <f t="shared" si="12"/>
        <v>0</v>
      </c>
      <c r="G110" s="18"/>
      <c r="H110" s="39"/>
      <c r="I110" s="39"/>
      <c r="J110" s="39"/>
      <c r="P110" s="41"/>
    </row>
    <row r="111" spans="1:332" x14ac:dyDescent="0.25">
      <c r="A111" s="9" t="s">
        <v>37</v>
      </c>
      <c r="B111" s="9"/>
      <c r="C111" s="9"/>
      <c r="D111" s="10"/>
      <c r="E111" s="9"/>
      <c r="F111" s="10">
        <f>SUM(F103:F110)</f>
        <v>0</v>
      </c>
      <c r="G111" s="10"/>
      <c r="H111" s="45"/>
      <c r="I111" s="39"/>
      <c r="J111" s="39"/>
      <c r="P111" s="41"/>
    </row>
    <row r="112" spans="1:332" x14ac:dyDescent="0.25">
      <c r="A112" s="19"/>
      <c r="B112" s="19"/>
      <c r="C112" s="19"/>
      <c r="D112" s="18"/>
      <c r="E112" s="18"/>
      <c r="F112" s="18"/>
      <c r="G112" s="18"/>
      <c r="H112" s="39"/>
      <c r="I112" s="39"/>
      <c r="J112" s="39"/>
      <c r="P112" s="41"/>
    </row>
    <row r="113" spans="1:332" x14ac:dyDescent="0.25">
      <c r="A113" s="19"/>
      <c r="B113" s="19"/>
      <c r="C113" s="6" t="s">
        <v>8</v>
      </c>
      <c r="D113" s="7" t="s">
        <v>9</v>
      </c>
      <c r="E113" s="7" t="s">
        <v>10</v>
      </c>
      <c r="F113" s="7" t="s">
        <v>11</v>
      </c>
      <c r="G113" s="7"/>
      <c r="H113" s="39"/>
      <c r="I113" s="39"/>
      <c r="J113" s="39"/>
      <c r="P113" s="41"/>
    </row>
    <row r="114" spans="1:332" x14ac:dyDescent="0.25">
      <c r="A114" s="3" t="s">
        <v>14</v>
      </c>
      <c r="B114" s="19" t="s">
        <v>15</v>
      </c>
      <c r="C114" s="19" t="s">
        <v>53</v>
      </c>
      <c r="D114" s="18">
        <v>0</v>
      </c>
      <c r="E114" s="5">
        <v>1350</v>
      </c>
      <c r="F114" s="18">
        <f t="shared" ref="F114:F121" si="13">+D114*E114</f>
        <v>0</v>
      </c>
      <c r="G114" s="18"/>
      <c r="H114" s="39" t="s">
        <v>66</v>
      </c>
      <c r="I114" s="39"/>
      <c r="J114" s="39"/>
      <c r="P114" s="41"/>
    </row>
    <row r="115" spans="1:332" x14ac:dyDescent="0.25">
      <c r="A115" s="3" t="s">
        <v>17</v>
      </c>
      <c r="B115" s="19" t="s">
        <v>18</v>
      </c>
      <c r="C115" s="19" t="s">
        <v>53</v>
      </c>
      <c r="D115" s="18">
        <v>0</v>
      </c>
      <c r="E115" s="5">
        <v>1025</v>
      </c>
      <c r="F115" s="18">
        <f t="shared" si="13"/>
        <v>0</v>
      </c>
      <c r="G115" s="18"/>
      <c r="H115" s="39" t="s">
        <v>66</v>
      </c>
      <c r="I115" s="39"/>
      <c r="J115" s="39"/>
      <c r="P115" s="41"/>
    </row>
    <row r="116" spans="1:332" x14ac:dyDescent="0.25">
      <c r="A116" s="3" t="s">
        <v>19</v>
      </c>
      <c r="B116" s="19" t="s">
        <v>20</v>
      </c>
      <c r="C116" s="19" t="s">
        <v>53</v>
      </c>
      <c r="D116" s="18">
        <v>0</v>
      </c>
      <c r="E116" s="5">
        <v>775</v>
      </c>
      <c r="F116" s="18">
        <f t="shared" si="13"/>
        <v>0</v>
      </c>
      <c r="G116" s="18"/>
      <c r="H116" s="39" t="s">
        <v>66</v>
      </c>
      <c r="I116" s="39"/>
      <c r="J116" s="39"/>
      <c r="P116" s="41"/>
    </row>
    <row r="117" spans="1:332" x14ac:dyDescent="0.25">
      <c r="A117" s="3" t="s">
        <v>21</v>
      </c>
      <c r="B117" s="19" t="s">
        <v>22</v>
      </c>
      <c r="C117" s="19" t="s">
        <v>53</v>
      </c>
      <c r="D117" s="18">
        <v>0</v>
      </c>
      <c r="E117" s="5">
        <v>450</v>
      </c>
      <c r="F117" s="18">
        <f t="shared" si="13"/>
        <v>0</v>
      </c>
      <c r="G117" s="18"/>
      <c r="H117" s="39" t="s">
        <v>66</v>
      </c>
      <c r="I117" s="39"/>
      <c r="J117" s="39"/>
      <c r="P117" s="41"/>
    </row>
    <row r="118" spans="1:332" x14ac:dyDescent="0.25">
      <c r="A118" s="3" t="s">
        <v>23</v>
      </c>
      <c r="B118" s="19" t="s">
        <v>24</v>
      </c>
      <c r="C118" s="19" t="s">
        <v>53</v>
      </c>
      <c r="D118" s="18">
        <v>0</v>
      </c>
      <c r="E118" s="5">
        <v>200</v>
      </c>
      <c r="F118" s="18">
        <f t="shared" si="13"/>
        <v>0</v>
      </c>
      <c r="G118" s="18"/>
      <c r="H118" s="39" t="s">
        <v>66</v>
      </c>
      <c r="I118" s="39"/>
      <c r="J118" s="39"/>
      <c r="P118" s="41"/>
    </row>
    <row r="119" spans="1:332" x14ac:dyDescent="0.25">
      <c r="A119" s="19"/>
      <c r="B119" s="19"/>
      <c r="C119" s="19" t="s">
        <v>25</v>
      </c>
      <c r="D119" s="18">
        <v>0</v>
      </c>
      <c r="E119" s="5">
        <v>100</v>
      </c>
      <c r="F119" s="18">
        <f t="shared" si="13"/>
        <v>0</v>
      </c>
      <c r="G119" s="18"/>
      <c r="H119" s="39" t="s">
        <v>26</v>
      </c>
      <c r="I119" s="39"/>
      <c r="J119" s="39"/>
      <c r="P119" s="41"/>
    </row>
    <row r="120" spans="1:332" x14ac:dyDescent="0.25">
      <c r="A120" s="19"/>
      <c r="B120" s="19"/>
      <c r="C120" s="19" t="s">
        <v>27</v>
      </c>
      <c r="D120" s="18">
        <v>0</v>
      </c>
      <c r="E120" s="5">
        <v>50</v>
      </c>
      <c r="F120" s="18">
        <f t="shared" si="13"/>
        <v>0</v>
      </c>
      <c r="G120" s="18"/>
      <c r="H120" s="39" t="s">
        <v>28</v>
      </c>
      <c r="I120" s="39"/>
      <c r="J120" s="39"/>
      <c r="P120" s="41"/>
    </row>
    <row r="121" spans="1:332" x14ac:dyDescent="0.25">
      <c r="A121" s="19"/>
      <c r="B121" s="19"/>
      <c r="C121" s="19" t="s">
        <v>29</v>
      </c>
      <c r="D121" s="18">
        <v>0</v>
      </c>
      <c r="E121" s="5">
        <v>20</v>
      </c>
      <c r="F121" s="18">
        <f t="shared" si="13"/>
        <v>0</v>
      </c>
      <c r="G121" s="18"/>
      <c r="H121" s="39"/>
      <c r="I121" s="39"/>
      <c r="J121" s="39"/>
      <c r="P121" s="41"/>
    </row>
    <row r="122" spans="1:332" x14ac:dyDescent="0.25">
      <c r="A122" s="9" t="s">
        <v>37</v>
      </c>
      <c r="B122" s="9"/>
      <c r="C122" s="9"/>
      <c r="D122" s="10"/>
      <c r="E122" s="10"/>
      <c r="F122" s="10">
        <f>SUM(F114:F121)</f>
        <v>0</v>
      </c>
      <c r="G122" s="10"/>
      <c r="H122" s="45"/>
      <c r="I122" s="39"/>
      <c r="J122" s="39"/>
      <c r="P122" s="41"/>
    </row>
    <row r="123" spans="1:332" s="19" customFormat="1" x14ac:dyDescent="0.25">
      <c r="A123" s="9"/>
      <c r="B123" s="9"/>
      <c r="C123" s="9"/>
      <c r="D123" s="10"/>
      <c r="E123" s="10"/>
      <c r="F123" s="10"/>
      <c r="G123" s="10"/>
      <c r="H123" s="45"/>
      <c r="I123" s="39"/>
      <c r="J123" s="39"/>
      <c r="K123" s="39"/>
      <c r="L123" s="39"/>
      <c r="M123" s="40"/>
      <c r="N123" s="39"/>
      <c r="O123" s="39"/>
      <c r="P123" s="41"/>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c r="BM123" s="39"/>
      <c r="BN123" s="39"/>
      <c r="BO123" s="39"/>
      <c r="BP123" s="39"/>
      <c r="BQ123" s="39"/>
      <c r="BR123" s="39"/>
      <c r="BS123" s="39"/>
      <c r="BT123" s="39"/>
      <c r="BU123" s="39"/>
      <c r="BV123" s="39"/>
      <c r="BW123" s="39"/>
      <c r="BX123" s="39"/>
      <c r="BY123" s="39"/>
      <c r="BZ123" s="39"/>
      <c r="CA123" s="39"/>
      <c r="CB123" s="39"/>
      <c r="CC123" s="39"/>
      <c r="CD123" s="39"/>
      <c r="CE123" s="39"/>
      <c r="CF123" s="39"/>
      <c r="CG123" s="39"/>
      <c r="CH123" s="39"/>
      <c r="CI123" s="39"/>
      <c r="CJ123" s="39"/>
      <c r="CK123" s="39"/>
      <c r="CL123" s="39"/>
      <c r="CM123" s="39"/>
      <c r="CN123" s="39"/>
      <c r="CO123" s="39"/>
      <c r="CP123" s="39"/>
      <c r="CQ123" s="39"/>
      <c r="CR123" s="39"/>
      <c r="CS123" s="39"/>
      <c r="CT123" s="39"/>
      <c r="CU123" s="39"/>
      <c r="CV123" s="39"/>
      <c r="CW123" s="39"/>
      <c r="CX123" s="39"/>
      <c r="CY123" s="39"/>
      <c r="CZ123" s="39"/>
      <c r="DA123" s="39"/>
      <c r="DB123" s="39"/>
      <c r="DC123" s="39"/>
      <c r="DD123" s="39"/>
      <c r="DE123" s="39"/>
      <c r="DF123" s="39"/>
      <c r="DG123" s="39"/>
      <c r="DH123" s="39"/>
      <c r="DI123" s="39"/>
      <c r="DJ123" s="39"/>
      <c r="DK123" s="39"/>
      <c r="DL123" s="39"/>
      <c r="DM123" s="39"/>
      <c r="DN123" s="39"/>
      <c r="DO123" s="39"/>
      <c r="DP123" s="39"/>
      <c r="DQ123" s="39"/>
      <c r="DR123" s="39"/>
      <c r="DS123" s="39"/>
      <c r="DT123" s="39"/>
      <c r="DU123" s="39"/>
      <c r="DV123" s="39"/>
      <c r="DW123" s="39"/>
      <c r="DX123" s="39"/>
      <c r="DY123" s="39"/>
      <c r="DZ123" s="39"/>
      <c r="EA123" s="39"/>
      <c r="EB123" s="39"/>
      <c r="EC123" s="39"/>
      <c r="ED123" s="39"/>
      <c r="EE123" s="39"/>
      <c r="EF123" s="39"/>
      <c r="EG123" s="39"/>
      <c r="EH123" s="39"/>
      <c r="EI123" s="39"/>
      <c r="EJ123" s="39"/>
      <c r="EK123" s="39"/>
      <c r="EL123" s="39"/>
      <c r="EM123" s="39"/>
      <c r="EN123" s="39"/>
      <c r="EO123" s="39"/>
      <c r="EP123" s="39"/>
      <c r="EQ123" s="39"/>
      <c r="ER123" s="39"/>
      <c r="ES123" s="39"/>
      <c r="ET123" s="39"/>
      <c r="EU123" s="39"/>
      <c r="EV123" s="39"/>
      <c r="EW123" s="39"/>
      <c r="EX123" s="39"/>
      <c r="EY123" s="39"/>
      <c r="EZ123" s="39"/>
      <c r="FA123" s="39"/>
      <c r="FB123" s="39"/>
      <c r="FC123" s="39"/>
      <c r="FD123" s="39"/>
      <c r="FE123" s="39"/>
      <c r="FF123" s="39"/>
      <c r="FG123" s="39"/>
      <c r="FH123" s="39"/>
      <c r="FI123" s="39"/>
      <c r="FJ123" s="39"/>
      <c r="FK123" s="39"/>
      <c r="FL123" s="39"/>
      <c r="FM123" s="39"/>
      <c r="FN123" s="39"/>
      <c r="FO123" s="39"/>
      <c r="FP123" s="39"/>
      <c r="FQ123" s="39"/>
      <c r="FR123" s="39"/>
      <c r="FS123" s="39"/>
      <c r="FT123" s="39"/>
      <c r="FU123" s="39"/>
      <c r="FV123" s="39"/>
      <c r="FW123" s="39"/>
      <c r="FX123" s="39"/>
      <c r="FY123" s="39"/>
      <c r="FZ123" s="39"/>
      <c r="GA123" s="39"/>
      <c r="GB123" s="39"/>
      <c r="GC123" s="39"/>
      <c r="GD123" s="39"/>
      <c r="GE123" s="39"/>
      <c r="GF123" s="39"/>
      <c r="GG123" s="39"/>
      <c r="GH123" s="39"/>
      <c r="GI123" s="39"/>
      <c r="GJ123" s="39"/>
      <c r="GK123" s="39"/>
      <c r="GL123" s="39"/>
      <c r="GM123" s="39"/>
      <c r="GN123" s="39"/>
      <c r="GO123" s="39"/>
      <c r="GP123" s="39"/>
      <c r="GQ123" s="39"/>
      <c r="GR123" s="39"/>
      <c r="GS123" s="39"/>
      <c r="GT123" s="39"/>
      <c r="GU123" s="39"/>
      <c r="GV123" s="39"/>
      <c r="GW123" s="39"/>
      <c r="GX123" s="39"/>
      <c r="GY123" s="39"/>
      <c r="GZ123" s="39"/>
      <c r="HA123" s="39"/>
      <c r="HB123" s="39"/>
      <c r="HC123" s="39"/>
      <c r="HD123" s="39"/>
      <c r="HE123" s="39"/>
      <c r="HF123" s="39"/>
      <c r="HG123" s="39"/>
      <c r="HH123" s="39"/>
      <c r="HI123" s="39"/>
      <c r="HJ123" s="39"/>
      <c r="HK123" s="39"/>
      <c r="HL123" s="39"/>
      <c r="HM123" s="39"/>
      <c r="HN123" s="39"/>
      <c r="HO123" s="39"/>
      <c r="HP123" s="39"/>
      <c r="HQ123" s="39"/>
      <c r="HR123" s="39"/>
      <c r="HS123" s="39"/>
      <c r="HT123" s="39"/>
      <c r="HU123" s="39"/>
      <c r="HV123" s="39"/>
      <c r="HW123" s="39"/>
      <c r="HX123" s="39"/>
      <c r="HY123" s="39"/>
      <c r="HZ123" s="39"/>
      <c r="IA123" s="39"/>
      <c r="IB123" s="39"/>
      <c r="IC123" s="39"/>
      <c r="ID123" s="39"/>
      <c r="IE123" s="39"/>
      <c r="IF123" s="39"/>
      <c r="IG123" s="39"/>
      <c r="IH123" s="39"/>
      <c r="II123" s="39"/>
      <c r="IJ123" s="39"/>
      <c r="IK123" s="39"/>
      <c r="IL123" s="39"/>
      <c r="IM123" s="39"/>
      <c r="IN123" s="39"/>
      <c r="IO123" s="39"/>
      <c r="IP123" s="39"/>
      <c r="IQ123" s="39"/>
      <c r="IR123" s="39"/>
      <c r="IS123" s="39"/>
      <c r="IT123" s="39"/>
      <c r="IU123" s="39"/>
      <c r="IV123" s="39"/>
      <c r="IW123" s="39"/>
      <c r="IX123" s="39"/>
      <c r="IY123" s="39"/>
      <c r="IZ123" s="39"/>
      <c r="JA123" s="39"/>
      <c r="JB123" s="39"/>
      <c r="JC123" s="39"/>
      <c r="JD123" s="39"/>
      <c r="JE123" s="39"/>
      <c r="JF123" s="39"/>
      <c r="JG123" s="39"/>
      <c r="JH123" s="39"/>
      <c r="JI123" s="39"/>
      <c r="JJ123" s="39"/>
      <c r="JK123" s="39"/>
      <c r="JL123" s="39"/>
      <c r="JM123" s="39"/>
      <c r="JN123" s="39"/>
      <c r="JO123" s="39"/>
      <c r="JP123" s="39"/>
      <c r="JQ123" s="39"/>
      <c r="JR123" s="39"/>
      <c r="JS123" s="39"/>
      <c r="JT123" s="39"/>
      <c r="JU123" s="39"/>
      <c r="JV123" s="39"/>
      <c r="JW123" s="39"/>
      <c r="JX123" s="39"/>
      <c r="JY123" s="39"/>
      <c r="JZ123" s="39"/>
      <c r="KA123" s="39"/>
      <c r="KB123" s="39"/>
      <c r="KC123" s="39"/>
      <c r="KD123" s="39"/>
      <c r="KE123" s="39"/>
      <c r="KF123" s="39"/>
      <c r="KG123" s="39"/>
      <c r="KH123" s="39"/>
      <c r="KI123" s="39"/>
      <c r="KJ123" s="39"/>
      <c r="KK123" s="39"/>
      <c r="KL123" s="39"/>
      <c r="KM123" s="39"/>
      <c r="KN123" s="39"/>
      <c r="KO123" s="39"/>
      <c r="KP123" s="39"/>
      <c r="KQ123" s="39"/>
      <c r="KR123" s="39"/>
      <c r="KS123" s="39"/>
      <c r="KT123" s="39"/>
      <c r="KU123" s="39"/>
      <c r="KV123" s="39"/>
      <c r="KW123" s="39"/>
      <c r="KX123" s="39"/>
      <c r="KY123" s="39"/>
      <c r="KZ123" s="39"/>
      <c r="LA123" s="39"/>
      <c r="LB123" s="39"/>
      <c r="LC123" s="39"/>
      <c r="LD123" s="39"/>
      <c r="LE123" s="39"/>
      <c r="LF123" s="39"/>
      <c r="LG123" s="39"/>
      <c r="LH123" s="39"/>
      <c r="LI123" s="39"/>
      <c r="LJ123" s="39"/>
      <c r="LK123" s="39"/>
      <c r="LL123" s="39"/>
      <c r="LM123" s="39"/>
      <c r="LN123" s="39"/>
      <c r="LO123" s="39"/>
      <c r="LP123" s="39"/>
      <c r="LQ123" s="39"/>
      <c r="LR123" s="39"/>
      <c r="LS123" s="39"/>
      <c r="LT123" s="39"/>
    </row>
    <row r="124" spans="1:332" s="19" customFormat="1" x14ac:dyDescent="0.25">
      <c r="C124" s="6" t="s">
        <v>8</v>
      </c>
      <c r="D124" s="7" t="s">
        <v>9</v>
      </c>
      <c r="E124" s="7" t="s">
        <v>10</v>
      </c>
      <c r="F124" s="7" t="s">
        <v>11</v>
      </c>
      <c r="G124" s="10"/>
      <c r="H124" s="45"/>
      <c r="I124" s="39"/>
      <c r="J124" s="39"/>
      <c r="K124" s="39"/>
      <c r="L124" s="39"/>
      <c r="M124" s="40"/>
      <c r="N124" s="39"/>
      <c r="O124" s="39"/>
      <c r="P124" s="41"/>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c r="BZ124" s="39"/>
      <c r="CA124" s="39"/>
      <c r="CB124" s="39"/>
      <c r="CC124" s="39"/>
      <c r="CD124" s="39"/>
      <c r="CE124" s="39"/>
      <c r="CF124" s="39"/>
      <c r="CG124" s="39"/>
      <c r="CH124" s="39"/>
      <c r="CI124" s="39"/>
      <c r="CJ124" s="39"/>
      <c r="CK124" s="39"/>
      <c r="CL124" s="39"/>
      <c r="CM124" s="39"/>
      <c r="CN124" s="39"/>
      <c r="CO124" s="39"/>
      <c r="CP124" s="39"/>
      <c r="CQ124" s="39"/>
      <c r="CR124" s="39"/>
      <c r="CS124" s="39"/>
      <c r="CT124" s="39"/>
      <c r="CU124" s="39"/>
      <c r="CV124" s="39"/>
      <c r="CW124" s="39"/>
      <c r="CX124" s="39"/>
      <c r="CY124" s="39"/>
      <c r="CZ124" s="39"/>
      <c r="DA124" s="39"/>
      <c r="DB124" s="39"/>
      <c r="DC124" s="39"/>
      <c r="DD124" s="39"/>
      <c r="DE124" s="39"/>
      <c r="DF124" s="39"/>
      <c r="DG124" s="39"/>
      <c r="DH124" s="39"/>
      <c r="DI124" s="39"/>
      <c r="DJ124" s="39"/>
      <c r="DK124" s="39"/>
      <c r="DL124" s="39"/>
      <c r="DM124" s="39"/>
      <c r="DN124" s="39"/>
      <c r="DO124" s="39"/>
      <c r="DP124" s="39"/>
      <c r="DQ124" s="39"/>
      <c r="DR124" s="39"/>
      <c r="DS124" s="39"/>
      <c r="DT124" s="39"/>
      <c r="DU124" s="39"/>
      <c r="DV124" s="39"/>
      <c r="DW124" s="39"/>
      <c r="DX124" s="39"/>
      <c r="DY124" s="39"/>
      <c r="DZ124" s="39"/>
      <c r="EA124" s="39"/>
      <c r="EB124" s="39"/>
      <c r="EC124" s="39"/>
      <c r="ED124" s="39"/>
      <c r="EE124" s="39"/>
      <c r="EF124" s="39"/>
      <c r="EG124" s="39"/>
      <c r="EH124" s="39"/>
      <c r="EI124" s="39"/>
      <c r="EJ124" s="39"/>
      <c r="EK124" s="39"/>
      <c r="EL124" s="39"/>
      <c r="EM124" s="39"/>
      <c r="EN124" s="39"/>
      <c r="EO124" s="39"/>
      <c r="EP124" s="39"/>
      <c r="EQ124" s="39"/>
      <c r="ER124" s="39"/>
      <c r="ES124" s="39"/>
      <c r="ET124" s="39"/>
      <c r="EU124" s="39"/>
      <c r="EV124" s="39"/>
      <c r="EW124" s="39"/>
      <c r="EX124" s="39"/>
      <c r="EY124" s="39"/>
      <c r="EZ124" s="39"/>
      <c r="FA124" s="39"/>
      <c r="FB124" s="39"/>
      <c r="FC124" s="39"/>
      <c r="FD124" s="39"/>
      <c r="FE124" s="39"/>
      <c r="FF124" s="39"/>
      <c r="FG124" s="39"/>
      <c r="FH124" s="39"/>
      <c r="FI124" s="39"/>
      <c r="FJ124" s="39"/>
      <c r="FK124" s="39"/>
      <c r="FL124" s="39"/>
      <c r="FM124" s="39"/>
      <c r="FN124" s="39"/>
      <c r="FO124" s="39"/>
      <c r="FP124" s="39"/>
      <c r="FQ124" s="39"/>
      <c r="FR124" s="39"/>
      <c r="FS124" s="39"/>
      <c r="FT124" s="39"/>
      <c r="FU124" s="39"/>
      <c r="FV124" s="39"/>
      <c r="FW124" s="39"/>
      <c r="FX124" s="39"/>
      <c r="FY124" s="39"/>
      <c r="FZ124" s="39"/>
      <c r="GA124" s="39"/>
      <c r="GB124" s="39"/>
      <c r="GC124" s="39"/>
      <c r="GD124" s="39"/>
      <c r="GE124" s="39"/>
      <c r="GF124" s="39"/>
      <c r="GG124" s="39"/>
      <c r="GH124" s="39"/>
      <c r="GI124" s="39"/>
      <c r="GJ124" s="39"/>
      <c r="GK124" s="39"/>
      <c r="GL124" s="39"/>
      <c r="GM124" s="39"/>
      <c r="GN124" s="39"/>
      <c r="GO124" s="39"/>
      <c r="GP124" s="39"/>
      <c r="GQ124" s="39"/>
      <c r="GR124" s="39"/>
      <c r="GS124" s="39"/>
      <c r="GT124" s="39"/>
      <c r="GU124" s="39"/>
      <c r="GV124" s="39"/>
      <c r="GW124" s="39"/>
      <c r="GX124" s="39"/>
      <c r="GY124" s="39"/>
      <c r="GZ124" s="39"/>
      <c r="HA124" s="39"/>
      <c r="HB124" s="39"/>
      <c r="HC124" s="39"/>
      <c r="HD124" s="39"/>
      <c r="HE124" s="39"/>
      <c r="HF124" s="39"/>
      <c r="HG124" s="39"/>
      <c r="HH124" s="39"/>
      <c r="HI124" s="39"/>
      <c r="HJ124" s="39"/>
      <c r="HK124" s="39"/>
      <c r="HL124" s="39"/>
      <c r="HM124" s="39"/>
      <c r="HN124" s="39"/>
      <c r="HO124" s="39"/>
      <c r="HP124" s="39"/>
      <c r="HQ124" s="39"/>
      <c r="HR124" s="39"/>
      <c r="HS124" s="39"/>
      <c r="HT124" s="39"/>
      <c r="HU124" s="39"/>
      <c r="HV124" s="39"/>
      <c r="HW124" s="39"/>
      <c r="HX124" s="39"/>
      <c r="HY124" s="39"/>
      <c r="HZ124" s="39"/>
      <c r="IA124" s="39"/>
      <c r="IB124" s="39"/>
      <c r="IC124" s="39"/>
      <c r="ID124" s="39"/>
      <c r="IE124" s="39"/>
      <c r="IF124" s="39"/>
      <c r="IG124" s="39"/>
      <c r="IH124" s="39"/>
      <c r="II124" s="39"/>
      <c r="IJ124" s="39"/>
      <c r="IK124" s="39"/>
      <c r="IL124" s="39"/>
      <c r="IM124" s="39"/>
      <c r="IN124" s="39"/>
      <c r="IO124" s="39"/>
      <c r="IP124" s="39"/>
      <c r="IQ124" s="39"/>
      <c r="IR124" s="39"/>
      <c r="IS124" s="39"/>
      <c r="IT124" s="39"/>
      <c r="IU124" s="39"/>
      <c r="IV124" s="39"/>
      <c r="IW124" s="39"/>
      <c r="IX124" s="39"/>
      <c r="IY124" s="39"/>
      <c r="IZ124" s="39"/>
      <c r="JA124" s="39"/>
      <c r="JB124" s="39"/>
      <c r="JC124" s="39"/>
      <c r="JD124" s="39"/>
      <c r="JE124" s="39"/>
      <c r="JF124" s="39"/>
      <c r="JG124" s="39"/>
      <c r="JH124" s="39"/>
      <c r="JI124" s="39"/>
      <c r="JJ124" s="39"/>
      <c r="JK124" s="39"/>
      <c r="JL124" s="39"/>
      <c r="JM124" s="39"/>
      <c r="JN124" s="39"/>
      <c r="JO124" s="39"/>
      <c r="JP124" s="39"/>
      <c r="JQ124" s="39"/>
      <c r="JR124" s="39"/>
      <c r="JS124" s="39"/>
      <c r="JT124" s="39"/>
      <c r="JU124" s="39"/>
      <c r="JV124" s="39"/>
      <c r="JW124" s="39"/>
      <c r="JX124" s="39"/>
      <c r="JY124" s="39"/>
      <c r="JZ124" s="39"/>
      <c r="KA124" s="39"/>
      <c r="KB124" s="39"/>
      <c r="KC124" s="39"/>
      <c r="KD124" s="39"/>
      <c r="KE124" s="39"/>
      <c r="KF124" s="39"/>
      <c r="KG124" s="39"/>
      <c r="KH124" s="39"/>
      <c r="KI124" s="39"/>
      <c r="KJ124" s="39"/>
      <c r="KK124" s="39"/>
      <c r="KL124" s="39"/>
      <c r="KM124" s="39"/>
      <c r="KN124" s="39"/>
      <c r="KO124" s="39"/>
      <c r="KP124" s="39"/>
      <c r="KQ124" s="39"/>
      <c r="KR124" s="39"/>
      <c r="KS124" s="39"/>
      <c r="KT124" s="39"/>
      <c r="KU124" s="39"/>
      <c r="KV124" s="39"/>
      <c r="KW124" s="39"/>
      <c r="KX124" s="39"/>
      <c r="KY124" s="39"/>
      <c r="KZ124" s="39"/>
      <c r="LA124" s="39"/>
      <c r="LB124" s="39"/>
      <c r="LC124" s="39"/>
      <c r="LD124" s="39"/>
      <c r="LE124" s="39"/>
      <c r="LF124" s="39"/>
      <c r="LG124" s="39"/>
      <c r="LH124" s="39"/>
      <c r="LI124" s="39"/>
      <c r="LJ124" s="39"/>
      <c r="LK124" s="39"/>
      <c r="LL124" s="39"/>
      <c r="LM124" s="39"/>
      <c r="LN124" s="39"/>
      <c r="LO124" s="39"/>
      <c r="LP124" s="39"/>
      <c r="LQ124" s="39"/>
      <c r="LR124" s="39"/>
      <c r="LS124" s="39"/>
      <c r="LT124" s="39"/>
    </row>
    <row r="125" spans="1:332" s="19" customFormat="1" x14ac:dyDescent="0.25">
      <c r="A125" s="3" t="s">
        <v>14</v>
      </c>
      <c r="B125" s="19" t="s">
        <v>15</v>
      </c>
      <c r="C125" s="19" t="s">
        <v>67</v>
      </c>
      <c r="D125" s="18">
        <v>0</v>
      </c>
      <c r="E125" s="18">
        <v>730</v>
      </c>
      <c r="F125" s="18">
        <f t="shared" ref="F125:F132" si="14">+D125*E125</f>
        <v>0</v>
      </c>
      <c r="G125" s="10"/>
      <c r="H125" s="39" t="s">
        <v>66</v>
      </c>
      <c r="I125" s="39"/>
      <c r="J125" s="39"/>
      <c r="K125" s="42"/>
      <c r="L125" s="39"/>
      <c r="M125" s="40"/>
      <c r="N125" s="39"/>
      <c r="O125" s="39"/>
      <c r="P125" s="41"/>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c r="BN125" s="39"/>
      <c r="BO125" s="39"/>
      <c r="BP125" s="39"/>
      <c r="BQ125" s="39"/>
      <c r="BR125" s="39"/>
      <c r="BS125" s="39"/>
      <c r="BT125" s="39"/>
      <c r="BU125" s="39"/>
      <c r="BV125" s="39"/>
      <c r="BW125" s="39"/>
      <c r="BX125" s="39"/>
      <c r="BY125" s="39"/>
      <c r="BZ125" s="39"/>
      <c r="CA125" s="39"/>
      <c r="CB125" s="39"/>
      <c r="CC125" s="39"/>
      <c r="CD125" s="39"/>
      <c r="CE125" s="39"/>
      <c r="CF125" s="39"/>
      <c r="CG125" s="39"/>
      <c r="CH125" s="39"/>
      <c r="CI125" s="39"/>
      <c r="CJ125" s="39"/>
      <c r="CK125" s="39"/>
      <c r="CL125" s="39"/>
      <c r="CM125" s="39"/>
      <c r="CN125" s="39"/>
      <c r="CO125" s="39"/>
      <c r="CP125" s="39"/>
      <c r="CQ125" s="39"/>
      <c r="CR125" s="39"/>
      <c r="CS125" s="39"/>
      <c r="CT125" s="39"/>
      <c r="CU125" s="39"/>
      <c r="CV125" s="39"/>
      <c r="CW125" s="39"/>
      <c r="CX125" s="39"/>
      <c r="CY125" s="39"/>
      <c r="CZ125" s="39"/>
      <c r="DA125" s="39"/>
      <c r="DB125" s="39"/>
      <c r="DC125" s="39"/>
      <c r="DD125" s="39"/>
      <c r="DE125" s="39"/>
      <c r="DF125" s="39"/>
      <c r="DG125" s="39"/>
      <c r="DH125" s="39"/>
      <c r="DI125" s="39"/>
      <c r="DJ125" s="39"/>
      <c r="DK125" s="39"/>
      <c r="DL125" s="39"/>
      <c r="DM125" s="39"/>
      <c r="DN125" s="39"/>
      <c r="DO125" s="39"/>
      <c r="DP125" s="39"/>
      <c r="DQ125" s="39"/>
      <c r="DR125" s="39"/>
      <c r="DS125" s="39"/>
      <c r="DT125" s="39"/>
      <c r="DU125" s="39"/>
      <c r="DV125" s="39"/>
      <c r="DW125" s="39"/>
      <c r="DX125" s="39"/>
      <c r="DY125" s="39"/>
      <c r="DZ125" s="39"/>
      <c r="EA125" s="39"/>
      <c r="EB125" s="39"/>
      <c r="EC125" s="39"/>
      <c r="ED125" s="39"/>
      <c r="EE125" s="39"/>
      <c r="EF125" s="39"/>
      <c r="EG125" s="39"/>
      <c r="EH125" s="39"/>
      <c r="EI125" s="39"/>
      <c r="EJ125" s="39"/>
      <c r="EK125" s="39"/>
      <c r="EL125" s="39"/>
      <c r="EM125" s="39"/>
      <c r="EN125" s="39"/>
      <c r="EO125" s="39"/>
      <c r="EP125" s="39"/>
      <c r="EQ125" s="39"/>
      <c r="ER125" s="39"/>
      <c r="ES125" s="39"/>
      <c r="ET125" s="39"/>
      <c r="EU125" s="39"/>
      <c r="EV125" s="39"/>
      <c r="EW125" s="39"/>
      <c r="EX125" s="39"/>
      <c r="EY125" s="39"/>
      <c r="EZ125" s="39"/>
      <c r="FA125" s="39"/>
      <c r="FB125" s="39"/>
      <c r="FC125" s="39"/>
      <c r="FD125" s="39"/>
      <c r="FE125" s="39"/>
      <c r="FF125" s="39"/>
      <c r="FG125" s="39"/>
      <c r="FH125" s="39"/>
      <c r="FI125" s="39"/>
      <c r="FJ125" s="39"/>
      <c r="FK125" s="39"/>
      <c r="FL125" s="39"/>
      <c r="FM125" s="39"/>
      <c r="FN125" s="39"/>
      <c r="FO125" s="39"/>
      <c r="FP125" s="39"/>
      <c r="FQ125" s="39"/>
      <c r="FR125" s="39"/>
      <c r="FS125" s="39"/>
      <c r="FT125" s="39"/>
      <c r="FU125" s="39"/>
      <c r="FV125" s="39"/>
      <c r="FW125" s="39"/>
      <c r="FX125" s="39"/>
      <c r="FY125" s="39"/>
      <c r="FZ125" s="39"/>
      <c r="GA125" s="39"/>
      <c r="GB125" s="39"/>
      <c r="GC125" s="39"/>
      <c r="GD125" s="39"/>
      <c r="GE125" s="39"/>
      <c r="GF125" s="39"/>
      <c r="GG125" s="39"/>
      <c r="GH125" s="39"/>
      <c r="GI125" s="39"/>
      <c r="GJ125" s="39"/>
      <c r="GK125" s="39"/>
      <c r="GL125" s="39"/>
      <c r="GM125" s="39"/>
      <c r="GN125" s="39"/>
      <c r="GO125" s="39"/>
      <c r="GP125" s="39"/>
      <c r="GQ125" s="39"/>
      <c r="GR125" s="39"/>
      <c r="GS125" s="39"/>
      <c r="GT125" s="39"/>
      <c r="GU125" s="39"/>
      <c r="GV125" s="39"/>
      <c r="GW125" s="39"/>
      <c r="GX125" s="39"/>
      <c r="GY125" s="39"/>
      <c r="GZ125" s="39"/>
      <c r="HA125" s="39"/>
      <c r="HB125" s="39"/>
      <c r="HC125" s="39"/>
      <c r="HD125" s="39"/>
      <c r="HE125" s="39"/>
      <c r="HF125" s="39"/>
      <c r="HG125" s="39"/>
      <c r="HH125" s="39"/>
      <c r="HI125" s="39"/>
      <c r="HJ125" s="39"/>
      <c r="HK125" s="39"/>
      <c r="HL125" s="39"/>
      <c r="HM125" s="39"/>
      <c r="HN125" s="39"/>
      <c r="HO125" s="39"/>
      <c r="HP125" s="39"/>
      <c r="HQ125" s="39"/>
      <c r="HR125" s="39"/>
      <c r="HS125" s="39"/>
      <c r="HT125" s="39"/>
      <c r="HU125" s="39"/>
      <c r="HV125" s="39"/>
      <c r="HW125" s="39"/>
      <c r="HX125" s="39"/>
      <c r="HY125" s="39"/>
      <c r="HZ125" s="39"/>
      <c r="IA125" s="39"/>
      <c r="IB125" s="39"/>
      <c r="IC125" s="39"/>
      <c r="ID125" s="39"/>
      <c r="IE125" s="39"/>
      <c r="IF125" s="39"/>
      <c r="IG125" s="39"/>
      <c r="IH125" s="39"/>
      <c r="II125" s="39"/>
      <c r="IJ125" s="39"/>
      <c r="IK125" s="39"/>
      <c r="IL125" s="39"/>
      <c r="IM125" s="39"/>
      <c r="IN125" s="39"/>
      <c r="IO125" s="39"/>
      <c r="IP125" s="39"/>
      <c r="IQ125" s="39"/>
      <c r="IR125" s="39"/>
      <c r="IS125" s="39"/>
      <c r="IT125" s="39"/>
      <c r="IU125" s="39"/>
      <c r="IV125" s="39"/>
      <c r="IW125" s="39"/>
      <c r="IX125" s="39"/>
      <c r="IY125" s="39"/>
      <c r="IZ125" s="39"/>
      <c r="JA125" s="39"/>
      <c r="JB125" s="39"/>
      <c r="JC125" s="39"/>
      <c r="JD125" s="39"/>
      <c r="JE125" s="39"/>
      <c r="JF125" s="39"/>
      <c r="JG125" s="39"/>
      <c r="JH125" s="39"/>
      <c r="JI125" s="39"/>
      <c r="JJ125" s="39"/>
      <c r="JK125" s="39"/>
      <c r="JL125" s="39"/>
      <c r="JM125" s="39"/>
      <c r="JN125" s="39"/>
      <c r="JO125" s="39"/>
      <c r="JP125" s="39"/>
      <c r="JQ125" s="39"/>
      <c r="JR125" s="39"/>
      <c r="JS125" s="39"/>
      <c r="JT125" s="39"/>
      <c r="JU125" s="39"/>
      <c r="JV125" s="39"/>
      <c r="JW125" s="39"/>
      <c r="JX125" s="39"/>
      <c r="JY125" s="39"/>
      <c r="JZ125" s="39"/>
      <c r="KA125" s="39"/>
      <c r="KB125" s="39"/>
      <c r="KC125" s="39"/>
      <c r="KD125" s="39"/>
      <c r="KE125" s="39"/>
      <c r="KF125" s="39"/>
      <c r="KG125" s="39"/>
      <c r="KH125" s="39"/>
      <c r="KI125" s="39"/>
      <c r="KJ125" s="39"/>
      <c r="KK125" s="39"/>
      <c r="KL125" s="39"/>
      <c r="KM125" s="39"/>
      <c r="KN125" s="39"/>
      <c r="KO125" s="39"/>
      <c r="KP125" s="39"/>
      <c r="KQ125" s="39"/>
      <c r="KR125" s="39"/>
      <c r="KS125" s="39"/>
      <c r="KT125" s="39"/>
      <c r="KU125" s="39"/>
      <c r="KV125" s="39"/>
      <c r="KW125" s="39"/>
      <c r="KX125" s="39"/>
      <c r="KY125" s="39"/>
      <c r="KZ125" s="39"/>
      <c r="LA125" s="39"/>
      <c r="LB125" s="39"/>
      <c r="LC125" s="39"/>
      <c r="LD125" s="39"/>
      <c r="LE125" s="39"/>
      <c r="LF125" s="39"/>
      <c r="LG125" s="39"/>
      <c r="LH125" s="39"/>
      <c r="LI125" s="39"/>
      <c r="LJ125" s="39"/>
      <c r="LK125" s="39"/>
      <c r="LL125" s="39"/>
      <c r="LM125" s="39"/>
      <c r="LN125" s="39"/>
      <c r="LO125" s="39"/>
      <c r="LP125" s="39"/>
      <c r="LQ125" s="39"/>
      <c r="LR125" s="39"/>
      <c r="LS125" s="39"/>
      <c r="LT125" s="39"/>
    </row>
    <row r="126" spans="1:332" s="19" customFormat="1" x14ac:dyDescent="0.25">
      <c r="A126" s="3" t="s">
        <v>17</v>
      </c>
      <c r="B126" s="19" t="s">
        <v>18</v>
      </c>
      <c r="C126" s="19" t="s">
        <v>67</v>
      </c>
      <c r="D126" s="18">
        <v>0</v>
      </c>
      <c r="E126" s="18">
        <v>635</v>
      </c>
      <c r="F126" s="18">
        <f t="shared" si="14"/>
        <v>0</v>
      </c>
      <c r="G126" s="10"/>
      <c r="H126" s="39" t="s">
        <v>66</v>
      </c>
      <c r="I126" s="39"/>
      <c r="J126" s="39"/>
      <c r="K126" s="42"/>
      <c r="L126" s="39"/>
      <c r="M126" s="40"/>
      <c r="N126" s="39"/>
      <c r="O126" s="39"/>
      <c r="P126" s="41"/>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9"/>
      <c r="BM126" s="39"/>
      <c r="BN126" s="39"/>
      <c r="BO126" s="39"/>
      <c r="BP126" s="39"/>
      <c r="BQ126" s="39"/>
      <c r="BR126" s="39"/>
      <c r="BS126" s="39"/>
      <c r="BT126" s="39"/>
      <c r="BU126" s="39"/>
      <c r="BV126" s="39"/>
      <c r="BW126" s="39"/>
      <c r="BX126" s="39"/>
      <c r="BY126" s="39"/>
      <c r="BZ126" s="39"/>
      <c r="CA126" s="39"/>
      <c r="CB126" s="39"/>
      <c r="CC126" s="39"/>
      <c r="CD126" s="39"/>
      <c r="CE126" s="39"/>
      <c r="CF126" s="39"/>
      <c r="CG126" s="39"/>
      <c r="CH126" s="39"/>
      <c r="CI126" s="39"/>
      <c r="CJ126" s="39"/>
      <c r="CK126" s="39"/>
      <c r="CL126" s="39"/>
      <c r="CM126" s="39"/>
      <c r="CN126" s="39"/>
      <c r="CO126" s="39"/>
      <c r="CP126" s="39"/>
      <c r="CQ126" s="39"/>
      <c r="CR126" s="39"/>
      <c r="CS126" s="39"/>
      <c r="CT126" s="39"/>
      <c r="CU126" s="39"/>
      <c r="CV126" s="39"/>
      <c r="CW126" s="39"/>
      <c r="CX126" s="39"/>
      <c r="CY126" s="39"/>
      <c r="CZ126" s="39"/>
      <c r="DA126" s="39"/>
      <c r="DB126" s="39"/>
      <c r="DC126" s="39"/>
      <c r="DD126" s="39"/>
      <c r="DE126" s="39"/>
      <c r="DF126" s="39"/>
      <c r="DG126" s="39"/>
      <c r="DH126" s="39"/>
      <c r="DI126" s="39"/>
      <c r="DJ126" s="39"/>
      <c r="DK126" s="39"/>
      <c r="DL126" s="39"/>
      <c r="DM126" s="39"/>
      <c r="DN126" s="39"/>
      <c r="DO126" s="39"/>
      <c r="DP126" s="39"/>
      <c r="DQ126" s="39"/>
      <c r="DR126" s="39"/>
      <c r="DS126" s="39"/>
      <c r="DT126" s="39"/>
      <c r="DU126" s="39"/>
      <c r="DV126" s="39"/>
      <c r="DW126" s="39"/>
      <c r="DX126" s="39"/>
      <c r="DY126" s="39"/>
      <c r="DZ126" s="39"/>
      <c r="EA126" s="39"/>
      <c r="EB126" s="39"/>
      <c r="EC126" s="39"/>
      <c r="ED126" s="39"/>
      <c r="EE126" s="39"/>
      <c r="EF126" s="39"/>
      <c r="EG126" s="39"/>
      <c r="EH126" s="39"/>
      <c r="EI126" s="39"/>
      <c r="EJ126" s="39"/>
      <c r="EK126" s="39"/>
      <c r="EL126" s="39"/>
      <c r="EM126" s="39"/>
      <c r="EN126" s="39"/>
      <c r="EO126" s="39"/>
      <c r="EP126" s="39"/>
      <c r="EQ126" s="39"/>
      <c r="ER126" s="39"/>
      <c r="ES126" s="39"/>
      <c r="ET126" s="39"/>
      <c r="EU126" s="39"/>
      <c r="EV126" s="39"/>
      <c r="EW126" s="39"/>
      <c r="EX126" s="39"/>
      <c r="EY126" s="39"/>
      <c r="EZ126" s="39"/>
      <c r="FA126" s="39"/>
      <c r="FB126" s="39"/>
      <c r="FC126" s="39"/>
      <c r="FD126" s="39"/>
      <c r="FE126" s="39"/>
      <c r="FF126" s="39"/>
      <c r="FG126" s="39"/>
      <c r="FH126" s="39"/>
      <c r="FI126" s="39"/>
      <c r="FJ126" s="39"/>
      <c r="FK126" s="39"/>
      <c r="FL126" s="39"/>
      <c r="FM126" s="39"/>
      <c r="FN126" s="39"/>
      <c r="FO126" s="39"/>
      <c r="FP126" s="39"/>
      <c r="FQ126" s="39"/>
      <c r="FR126" s="39"/>
      <c r="FS126" s="39"/>
      <c r="FT126" s="39"/>
      <c r="FU126" s="39"/>
      <c r="FV126" s="39"/>
      <c r="FW126" s="39"/>
      <c r="FX126" s="39"/>
      <c r="FY126" s="39"/>
      <c r="FZ126" s="39"/>
      <c r="GA126" s="39"/>
      <c r="GB126" s="39"/>
      <c r="GC126" s="39"/>
      <c r="GD126" s="39"/>
      <c r="GE126" s="39"/>
      <c r="GF126" s="39"/>
      <c r="GG126" s="39"/>
      <c r="GH126" s="39"/>
      <c r="GI126" s="39"/>
      <c r="GJ126" s="39"/>
      <c r="GK126" s="39"/>
      <c r="GL126" s="39"/>
      <c r="GM126" s="39"/>
      <c r="GN126" s="39"/>
      <c r="GO126" s="39"/>
      <c r="GP126" s="39"/>
      <c r="GQ126" s="39"/>
      <c r="GR126" s="39"/>
      <c r="GS126" s="39"/>
      <c r="GT126" s="39"/>
      <c r="GU126" s="39"/>
      <c r="GV126" s="39"/>
      <c r="GW126" s="39"/>
      <c r="GX126" s="39"/>
      <c r="GY126" s="39"/>
      <c r="GZ126" s="39"/>
      <c r="HA126" s="39"/>
      <c r="HB126" s="39"/>
      <c r="HC126" s="39"/>
      <c r="HD126" s="39"/>
      <c r="HE126" s="39"/>
      <c r="HF126" s="39"/>
      <c r="HG126" s="39"/>
      <c r="HH126" s="39"/>
      <c r="HI126" s="39"/>
      <c r="HJ126" s="39"/>
      <c r="HK126" s="39"/>
      <c r="HL126" s="39"/>
      <c r="HM126" s="39"/>
      <c r="HN126" s="39"/>
      <c r="HO126" s="39"/>
      <c r="HP126" s="39"/>
      <c r="HQ126" s="39"/>
      <c r="HR126" s="39"/>
      <c r="HS126" s="39"/>
      <c r="HT126" s="39"/>
      <c r="HU126" s="39"/>
      <c r="HV126" s="39"/>
      <c r="HW126" s="39"/>
      <c r="HX126" s="39"/>
      <c r="HY126" s="39"/>
      <c r="HZ126" s="39"/>
      <c r="IA126" s="39"/>
      <c r="IB126" s="39"/>
      <c r="IC126" s="39"/>
      <c r="ID126" s="39"/>
      <c r="IE126" s="39"/>
      <c r="IF126" s="39"/>
      <c r="IG126" s="39"/>
      <c r="IH126" s="39"/>
      <c r="II126" s="39"/>
      <c r="IJ126" s="39"/>
      <c r="IK126" s="39"/>
      <c r="IL126" s="39"/>
      <c r="IM126" s="39"/>
      <c r="IN126" s="39"/>
      <c r="IO126" s="39"/>
      <c r="IP126" s="39"/>
      <c r="IQ126" s="39"/>
      <c r="IR126" s="39"/>
      <c r="IS126" s="39"/>
      <c r="IT126" s="39"/>
      <c r="IU126" s="39"/>
      <c r="IV126" s="39"/>
      <c r="IW126" s="39"/>
      <c r="IX126" s="39"/>
      <c r="IY126" s="39"/>
      <c r="IZ126" s="39"/>
      <c r="JA126" s="39"/>
      <c r="JB126" s="39"/>
      <c r="JC126" s="39"/>
      <c r="JD126" s="39"/>
      <c r="JE126" s="39"/>
      <c r="JF126" s="39"/>
      <c r="JG126" s="39"/>
      <c r="JH126" s="39"/>
      <c r="JI126" s="39"/>
      <c r="JJ126" s="39"/>
      <c r="JK126" s="39"/>
      <c r="JL126" s="39"/>
      <c r="JM126" s="39"/>
      <c r="JN126" s="39"/>
      <c r="JO126" s="39"/>
      <c r="JP126" s="39"/>
      <c r="JQ126" s="39"/>
      <c r="JR126" s="39"/>
      <c r="JS126" s="39"/>
      <c r="JT126" s="39"/>
      <c r="JU126" s="39"/>
      <c r="JV126" s="39"/>
      <c r="JW126" s="39"/>
      <c r="JX126" s="39"/>
      <c r="JY126" s="39"/>
      <c r="JZ126" s="39"/>
      <c r="KA126" s="39"/>
      <c r="KB126" s="39"/>
      <c r="KC126" s="39"/>
      <c r="KD126" s="39"/>
      <c r="KE126" s="39"/>
      <c r="KF126" s="39"/>
      <c r="KG126" s="39"/>
      <c r="KH126" s="39"/>
      <c r="KI126" s="39"/>
      <c r="KJ126" s="39"/>
      <c r="KK126" s="39"/>
      <c r="KL126" s="39"/>
      <c r="KM126" s="39"/>
      <c r="KN126" s="39"/>
      <c r="KO126" s="39"/>
      <c r="KP126" s="39"/>
      <c r="KQ126" s="39"/>
      <c r="KR126" s="39"/>
      <c r="KS126" s="39"/>
      <c r="KT126" s="39"/>
      <c r="KU126" s="39"/>
      <c r="KV126" s="39"/>
      <c r="KW126" s="39"/>
      <c r="KX126" s="39"/>
      <c r="KY126" s="39"/>
      <c r="KZ126" s="39"/>
      <c r="LA126" s="39"/>
      <c r="LB126" s="39"/>
      <c r="LC126" s="39"/>
      <c r="LD126" s="39"/>
      <c r="LE126" s="39"/>
      <c r="LF126" s="39"/>
      <c r="LG126" s="39"/>
      <c r="LH126" s="39"/>
      <c r="LI126" s="39"/>
      <c r="LJ126" s="39"/>
      <c r="LK126" s="39"/>
      <c r="LL126" s="39"/>
      <c r="LM126" s="39"/>
      <c r="LN126" s="39"/>
      <c r="LO126" s="39"/>
      <c r="LP126" s="39"/>
      <c r="LQ126" s="39"/>
      <c r="LR126" s="39"/>
      <c r="LS126" s="39"/>
      <c r="LT126" s="39"/>
    </row>
    <row r="127" spans="1:332" s="19" customFormat="1" x14ac:dyDescent="0.25">
      <c r="A127" s="3" t="s">
        <v>19</v>
      </c>
      <c r="B127" s="19" t="s">
        <v>20</v>
      </c>
      <c r="C127" s="19" t="s">
        <v>67</v>
      </c>
      <c r="D127" s="18">
        <v>0</v>
      </c>
      <c r="E127" s="18">
        <v>545</v>
      </c>
      <c r="F127" s="18">
        <f t="shared" si="14"/>
        <v>0</v>
      </c>
      <c r="G127" s="10"/>
      <c r="H127" s="39" t="s">
        <v>66</v>
      </c>
      <c r="I127" s="39"/>
      <c r="J127" s="39"/>
      <c r="K127" s="42"/>
      <c r="L127" s="39"/>
      <c r="M127" s="40"/>
      <c r="N127" s="39"/>
      <c r="O127" s="39"/>
      <c r="P127" s="41"/>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9"/>
      <c r="BM127" s="39"/>
      <c r="BN127" s="39"/>
      <c r="BO127" s="39"/>
      <c r="BP127" s="39"/>
      <c r="BQ127" s="39"/>
      <c r="BR127" s="39"/>
      <c r="BS127" s="39"/>
      <c r="BT127" s="39"/>
      <c r="BU127" s="39"/>
      <c r="BV127" s="39"/>
      <c r="BW127" s="39"/>
      <c r="BX127" s="39"/>
      <c r="BY127" s="39"/>
      <c r="BZ127" s="39"/>
      <c r="CA127" s="39"/>
      <c r="CB127" s="39"/>
      <c r="CC127" s="39"/>
      <c r="CD127" s="39"/>
      <c r="CE127" s="39"/>
      <c r="CF127" s="39"/>
      <c r="CG127" s="39"/>
      <c r="CH127" s="39"/>
      <c r="CI127" s="39"/>
      <c r="CJ127" s="39"/>
      <c r="CK127" s="39"/>
      <c r="CL127" s="39"/>
      <c r="CM127" s="39"/>
      <c r="CN127" s="39"/>
      <c r="CO127" s="39"/>
      <c r="CP127" s="39"/>
      <c r="CQ127" s="39"/>
      <c r="CR127" s="39"/>
      <c r="CS127" s="39"/>
      <c r="CT127" s="39"/>
      <c r="CU127" s="39"/>
      <c r="CV127" s="39"/>
      <c r="CW127" s="39"/>
      <c r="CX127" s="39"/>
      <c r="CY127" s="39"/>
      <c r="CZ127" s="39"/>
      <c r="DA127" s="39"/>
      <c r="DB127" s="39"/>
      <c r="DC127" s="39"/>
      <c r="DD127" s="39"/>
      <c r="DE127" s="39"/>
      <c r="DF127" s="39"/>
      <c r="DG127" s="39"/>
      <c r="DH127" s="39"/>
      <c r="DI127" s="39"/>
      <c r="DJ127" s="39"/>
      <c r="DK127" s="39"/>
      <c r="DL127" s="39"/>
      <c r="DM127" s="39"/>
      <c r="DN127" s="39"/>
      <c r="DO127" s="39"/>
      <c r="DP127" s="39"/>
      <c r="DQ127" s="39"/>
      <c r="DR127" s="39"/>
      <c r="DS127" s="39"/>
      <c r="DT127" s="39"/>
      <c r="DU127" s="39"/>
      <c r="DV127" s="39"/>
      <c r="DW127" s="39"/>
      <c r="DX127" s="39"/>
      <c r="DY127" s="39"/>
      <c r="DZ127" s="39"/>
      <c r="EA127" s="39"/>
      <c r="EB127" s="39"/>
      <c r="EC127" s="39"/>
      <c r="ED127" s="39"/>
      <c r="EE127" s="39"/>
      <c r="EF127" s="39"/>
      <c r="EG127" s="39"/>
      <c r="EH127" s="39"/>
      <c r="EI127" s="39"/>
      <c r="EJ127" s="39"/>
      <c r="EK127" s="39"/>
      <c r="EL127" s="39"/>
      <c r="EM127" s="39"/>
      <c r="EN127" s="39"/>
      <c r="EO127" s="39"/>
      <c r="EP127" s="39"/>
      <c r="EQ127" s="39"/>
      <c r="ER127" s="39"/>
      <c r="ES127" s="39"/>
      <c r="ET127" s="39"/>
      <c r="EU127" s="39"/>
      <c r="EV127" s="39"/>
      <c r="EW127" s="39"/>
      <c r="EX127" s="39"/>
      <c r="EY127" s="39"/>
      <c r="EZ127" s="39"/>
      <c r="FA127" s="39"/>
      <c r="FB127" s="39"/>
      <c r="FC127" s="39"/>
      <c r="FD127" s="39"/>
      <c r="FE127" s="39"/>
      <c r="FF127" s="39"/>
      <c r="FG127" s="39"/>
      <c r="FH127" s="39"/>
      <c r="FI127" s="39"/>
      <c r="FJ127" s="39"/>
      <c r="FK127" s="39"/>
      <c r="FL127" s="39"/>
      <c r="FM127" s="39"/>
      <c r="FN127" s="39"/>
      <c r="FO127" s="39"/>
      <c r="FP127" s="39"/>
      <c r="FQ127" s="39"/>
      <c r="FR127" s="39"/>
      <c r="FS127" s="39"/>
      <c r="FT127" s="39"/>
      <c r="FU127" s="39"/>
      <c r="FV127" s="39"/>
      <c r="FW127" s="39"/>
      <c r="FX127" s="39"/>
      <c r="FY127" s="39"/>
      <c r="FZ127" s="39"/>
      <c r="GA127" s="39"/>
      <c r="GB127" s="39"/>
      <c r="GC127" s="39"/>
      <c r="GD127" s="39"/>
      <c r="GE127" s="39"/>
      <c r="GF127" s="39"/>
      <c r="GG127" s="39"/>
      <c r="GH127" s="39"/>
      <c r="GI127" s="39"/>
      <c r="GJ127" s="39"/>
      <c r="GK127" s="39"/>
      <c r="GL127" s="39"/>
      <c r="GM127" s="39"/>
      <c r="GN127" s="39"/>
      <c r="GO127" s="39"/>
      <c r="GP127" s="39"/>
      <c r="GQ127" s="39"/>
      <c r="GR127" s="39"/>
      <c r="GS127" s="39"/>
      <c r="GT127" s="39"/>
      <c r="GU127" s="39"/>
      <c r="GV127" s="39"/>
      <c r="GW127" s="39"/>
      <c r="GX127" s="39"/>
      <c r="GY127" s="39"/>
      <c r="GZ127" s="39"/>
      <c r="HA127" s="39"/>
      <c r="HB127" s="39"/>
      <c r="HC127" s="39"/>
      <c r="HD127" s="39"/>
      <c r="HE127" s="39"/>
      <c r="HF127" s="39"/>
      <c r="HG127" s="39"/>
      <c r="HH127" s="39"/>
      <c r="HI127" s="39"/>
      <c r="HJ127" s="39"/>
      <c r="HK127" s="39"/>
      <c r="HL127" s="39"/>
      <c r="HM127" s="39"/>
      <c r="HN127" s="39"/>
      <c r="HO127" s="39"/>
      <c r="HP127" s="39"/>
      <c r="HQ127" s="39"/>
      <c r="HR127" s="39"/>
      <c r="HS127" s="39"/>
      <c r="HT127" s="39"/>
      <c r="HU127" s="39"/>
      <c r="HV127" s="39"/>
      <c r="HW127" s="39"/>
      <c r="HX127" s="39"/>
      <c r="HY127" s="39"/>
      <c r="HZ127" s="39"/>
      <c r="IA127" s="39"/>
      <c r="IB127" s="39"/>
      <c r="IC127" s="39"/>
      <c r="ID127" s="39"/>
      <c r="IE127" s="39"/>
      <c r="IF127" s="39"/>
      <c r="IG127" s="39"/>
      <c r="IH127" s="39"/>
      <c r="II127" s="39"/>
      <c r="IJ127" s="39"/>
      <c r="IK127" s="39"/>
      <c r="IL127" s="39"/>
      <c r="IM127" s="39"/>
      <c r="IN127" s="39"/>
      <c r="IO127" s="39"/>
      <c r="IP127" s="39"/>
      <c r="IQ127" s="39"/>
      <c r="IR127" s="39"/>
      <c r="IS127" s="39"/>
      <c r="IT127" s="39"/>
      <c r="IU127" s="39"/>
      <c r="IV127" s="39"/>
      <c r="IW127" s="39"/>
      <c r="IX127" s="39"/>
      <c r="IY127" s="39"/>
      <c r="IZ127" s="39"/>
      <c r="JA127" s="39"/>
      <c r="JB127" s="39"/>
      <c r="JC127" s="39"/>
      <c r="JD127" s="39"/>
      <c r="JE127" s="39"/>
      <c r="JF127" s="39"/>
      <c r="JG127" s="39"/>
      <c r="JH127" s="39"/>
      <c r="JI127" s="39"/>
      <c r="JJ127" s="39"/>
      <c r="JK127" s="39"/>
      <c r="JL127" s="39"/>
      <c r="JM127" s="39"/>
      <c r="JN127" s="39"/>
      <c r="JO127" s="39"/>
      <c r="JP127" s="39"/>
      <c r="JQ127" s="39"/>
      <c r="JR127" s="39"/>
      <c r="JS127" s="39"/>
      <c r="JT127" s="39"/>
      <c r="JU127" s="39"/>
      <c r="JV127" s="39"/>
      <c r="JW127" s="39"/>
      <c r="JX127" s="39"/>
      <c r="JY127" s="39"/>
      <c r="JZ127" s="39"/>
      <c r="KA127" s="39"/>
      <c r="KB127" s="39"/>
      <c r="KC127" s="39"/>
      <c r="KD127" s="39"/>
      <c r="KE127" s="39"/>
      <c r="KF127" s="39"/>
      <c r="KG127" s="39"/>
      <c r="KH127" s="39"/>
      <c r="KI127" s="39"/>
      <c r="KJ127" s="39"/>
      <c r="KK127" s="39"/>
      <c r="KL127" s="39"/>
      <c r="KM127" s="39"/>
      <c r="KN127" s="39"/>
      <c r="KO127" s="39"/>
      <c r="KP127" s="39"/>
      <c r="KQ127" s="39"/>
      <c r="KR127" s="39"/>
      <c r="KS127" s="39"/>
      <c r="KT127" s="39"/>
      <c r="KU127" s="39"/>
      <c r="KV127" s="39"/>
      <c r="KW127" s="39"/>
      <c r="KX127" s="39"/>
      <c r="KY127" s="39"/>
      <c r="KZ127" s="39"/>
      <c r="LA127" s="39"/>
      <c r="LB127" s="39"/>
      <c r="LC127" s="39"/>
      <c r="LD127" s="39"/>
      <c r="LE127" s="39"/>
      <c r="LF127" s="39"/>
      <c r="LG127" s="39"/>
      <c r="LH127" s="39"/>
      <c r="LI127" s="39"/>
      <c r="LJ127" s="39"/>
      <c r="LK127" s="39"/>
      <c r="LL127" s="39"/>
      <c r="LM127" s="39"/>
      <c r="LN127" s="39"/>
      <c r="LO127" s="39"/>
      <c r="LP127" s="39"/>
      <c r="LQ127" s="39"/>
      <c r="LR127" s="39"/>
      <c r="LS127" s="39"/>
      <c r="LT127" s="39"/>
    </row>
    <row r="128" spans="1:332" s="19" customFormat="1" x14ac:dyDescent="0.25">
      <c r="A128" s="3" t="s">
        <v>21</v>
      </c>
      <c r="B128" s="19" t="s">
        <v>22</v>
      </c>
      <c r="C128" s="19" t="s">
        <v>67</v>
      </c>
      <c r="D128" s="18">
        <v>0</v>
      </c>
      <c r="E128" s="18">
        <v>450</v>
      </c>
      <c r="F128" s="18">
        <f t="shared" si="14"/>
        <v>0</v>
      </c>
      <c r="G128" s="10"/>
      <c r="H128" s="39" t="s">
        <v>66</v>
      </c>
      <c r="I128" s="39"/>
      <c r="J128" s="39"/>
      <c r="K128" s="42"/>
      <c r="L128" s="39"/>
      <c r="M128" s="40"/>
      <c r="N128" s="39"/>
      <c r="O128" s="39"/>
      <c r="P128" s="41"/>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c r="BL128" s="39"/>
      <c r="BM128" s="39"/>
      <c r="BN128" s="39"/>
      <c r="BO128" s="39"/>
      <c r="BP128" s="39"/>
      <c r="BQ128" s="39"/>
      <c r="BR128" s="39"/>
      <c r="BS128" s="39"/>
      <c r="BT128" s="39"/>
      <c r="BU128" s="39"/>
      <c r="BV128" s="39"/>
      <c r="BW128" s="39"/>
      <c r="BX128" s="39"/>
      <c r="BY128" s="39"/>
      <c r="BZ128" s="39"/>
      <c r="CA128" s="39"/>
      <c r="CB128" s="39"/>
      <c r="CC128" s="39"/>
      <c r="CD128" s="39"/>
      <c r="CE128" s="39"/>
      <c r="CF128" s="39"/>
      <c r="CG128" s="39"/>
      <c r="CH128" s="39"/>
      <c r="CI128" s="39"/>
      <c r="CJ128" s="39"/>
      <c r="CK128" s="39"/>
      <c r="CL128" s="39"/>
      <c r="CM128" s="39"/>
      <c r="CN128" s="39"/>
      <c r="CO128" s="39"/>
      <c r="CP128" s="39"/>
      <c r="CQ128" s="39"/>
      <c r="CR128" s="39"/>
      <c r="CS128" s="39"/>
      <c r="CT128" s="39"/>
      <c r="CU128" s="39"/>
      <c r="CV128" s="39"/>
      <c r="CW128" s="39"/>
      <c r="CX128" s="39"/>
      <c r="CY128" s="39"/>
      <c r="CZ128" s="39"/>
      <c r="DA128" s="39"/>
      <c r="DB128" s="39"/>
      <c r="DC128" s="39"/>
      <c r="DD128" s="39"/>
      <c r="DE128" s="39"/>
      <c r="DF128" s="39"/>
      <c r="DG128" s="39"/>
      <c r="DH128" s="39"/>
      <c r="DI128" s="39"/>
      <c r="DJ128" s="39"/>
      <c r="DK128" s="39"/>
      <c r="DL128" s="39"/>
      <c r="DM128" s="39"/>
      <c r="DN128" s="39"/>
      <c r="DO128" s="39"/>
      <c r="DP128" s="39"/>
      <c r="DQ128" s="39"/>
      <c r="DR128" s="39"/>
      <c r="DS128" s="39"/>
      <c r="DT128" s="39"/>
      <c r="DU128" s="39"/>
      <c r="DV128" s="39"/>
      <c r="DW128" s="39"/>
      <c r="DX128" s="39"/>
      <c r="DY128" s="39"/>
      <c r="DZ128" s="39"/>
      <c r="EA128" s="39"/>
      <c r="EB128" s="39"/>
      <c r="EC128" s="39"/>
      <c r="ED128" s="39"/>
      <c r="EE128" s="39"/>
      <c r="EF128" s="39"/>
      <c r="EG128" s="39"/>
      <c r="EH128" s="39"/>
      <c r="EI128" s="39"/>
      <c r="EJ128" s="39"/>
      <c r="EK128" s="39"/>
      <c r="EL128" s="39"/>
      <c r="EM128" s="39"/>
      <c r="EN128" s="39"/>
      <c r="EO128" s="39"/>
      <c r="EP128" s="39"/>
      <c r="EQ128" s="39"/>
      <c r="ER128" s="39"/>
      <c r="ES128" s="39"/>
      <c r="ET128" s="39"/>
      <c r="EU128" s="39"/>
      <c r="EV128" s="39"/>
      <c r="EW128" s="39"/>
      <c r="EX128" s="39"/>
      <c r="EY128" s="39"/>
      <c r="EZ128" s="39"/>
      <c r="FA128" s="39"/>
      <c r="FB128" s="39"/>
      <c r="FC128" s="39"/>
      <c r="FD128" s="39"/>
      <c r="FE128" s="39"/>
      <c r="FF128" s="39"/>
      <c r="FG128" s="39"/>
      <c r="FH128" s="39"/>
      <c r="FI128" s="39"/>
      <c r="FJ128" s="39"/>
      <c r="FK128" s="39"/>
      <c r="FL128" s="39"/>
      <c r="FM128" s="39"/>
      <c r="FN128" s="39"/>
      <c r="FO128" s="39"/>
      <c r="FP128" s="39"/>
      <c r="FQ128" s="39"/>
      <c r="FR128" s="39"/>
      <c r="FS128" s="39"/>
      <c r="FT128" s="39"/>
      <c r="FU128" s="39"/>
      <c r="FV128" s="39"/>
      <c r="FW128" s="39"/>
      <c r="FX128" s="39"/>
      <c r="FY128" s="39"/>
      <c r="FZ128" s="39"/>
      <c r="GA128" s="39"/>
      <c r="GB128" s="39"/>
      <c r="GC128" s="39"/>
      <c r="GD128" s="39"/>
      <c r="GE128" s="39"/>
      <c r="GF128" s="39"/>
      <c r="GG128" s="39"/>
      <c r="GH128" s="39"/>
      <c r="GI128" s="39"/>
      <c r="GJ128" s="39"/>
      <c r="GK128" s="39"/>
      <c r="GL128" s="39"/>
      <c r="GM128" s="39"/>
      <c r="GN128" s="39"/>
      <c r="GO128" s="39"/>
      <c r="GP128" s="39"/>
      <c r="GQ128" s="39"/>
      <c r="GR128" s="39"/>
      <c r="GS128" s="39"/>
      <c r="GT128" s="39"/>
      <c r="GU128" s="39"/>
      <c r="GV128" s="39"/>
      <c r="GW128" s="39"/>
      <c r="GX128" s="39"/>
      <c r="GY128" s="39"/>
      <c r="GZ128" s="39"/>
      <c r="HA128" s="39"/>
      <c r="HB128" s="39"/>
      <c r="HC128" s="39"/>
      <c r="HD128" s="39"/>
      <c r="HE128" s="39"/>
      <c r="HF128" s="39"/>
      <c r="HG128" s="39"/>
      <c r="HH128" s="39"/>
      <c r="HI128" s="39"/>
      <c r="HJ128" s="39"/>
      <c r="HK128" s="39"/>
      <c r="HL128" s="39"/>
      <c r="HM128" s="39"/>
      <c r="HN128" s="39"/>
      <c r="HO128" s="39"/>
      <c r="HP128" s="39"/>
      <c r="HQ128" s="39"/>
      <c r="HR128" s="39"/>
      <c r="HS128" s="39"/>
      <c r="HT128" s="39"/>
      <c r="HU128" s="39"/>
      <c r="HV128" s="39"/>
      <c r="HW128" s="39"/>
      <c r="HX128" s="39"/>
      <c r="HY128" s="39"/>
      <c r="HZ128" s="39"/>
      <c r="IA128" s="39"/>
      <c r="IB128" s="39"/>
      <c r="IC128" s="39"/>
      <c r="ID128" s="39"/>
      <c r="IE128" s="39"/>
      <c r="IF128" s="39"/>
      <c r="IG128" s="39"/>
      <c r="IH128" s="39"/>
      <c r="II128" s="39"/>
      <c r="IJ128" s="39"/>
      <c r="IK128" s="39"/>
      <c r="IL128" s="39"/>
      <c r="IM128" s="39"/>
      <c r="IN128" s="39"/>
      <c r="IO128" s="39"/>
      <c r="IP128" s="39"/>
      <c r="IQ128" s="39"/>
      <c r="IR128" s="39"/>
      <c r="IS128" s="39"/>
      <c r="IT128" s="39"/>
      <c r="IU128" s="39"/>
      <c r="IV128" s="39"/>
      <c r="IW128" s="39"/>
      <c r="IX128" s="39"/>
      <c r="IY128" s="39"/>
      <c r="IZ128" s="39"/>
      <c r="JA128" s="39"/>
      <c r="JB128" s="39"/>
      <c r="JC128" s="39"/>
      <c r="JD128" s="39"/>
      <c r="JE128" s="39"/>
      <c r="JF128" s="39"/>
      <c r="JG128" s="39"/>
      <c r="JH128" s="39"/>
      <c r="JI128" s="39"/>
      <c r="JJ128" s="39"/>
      <c r="JK128" s="39"/>
      <c r="JL128" s="39"/>
      <c r="JM128" s="39"/>
      <c r="JN128" s="39"/>
      <c r="JO128" s="39"/>
      <c r="JP128" s="39"/>
      <c r="JQ128" s="39"/>
      <c r="JR128" s="39"/>
      <c r="JS128" s="39"/>
      <c r="JT128" s="39"/>
      <c r="JU128" s="39"/>
      <c r="JV128" s="39"/>
      <c r="JW128" s="39"/>
      <c r="JX128" s="39"/>
      <c r="JY128" s="39"/>
      <c r="JZ128" s="39"/>
      <c r="KA128" s="39"/>
      <c r="KB128" s="39"/>
      <c r="KC128" s="39"/>
      <c r="KD128" s="39"/>
      <c r="KE128" s="39"/>
      <c r="KF128" s="39"/>
      <c r="KG128" s="39"/>
      <c r="KH128" s="39"/>
      <c r="KI128" s="39"/>
      <c r="KJ128" s="39"/>
      <c r="KK128" s="39"/>
      <c r="KL128" s="39"/>
      <c r="KM128" s="39"/>
      <c r="KN128" s="39"/>
      <c r="KO128" s="39"/>
      <c r="KP128" s="39"/>
      <c r="KQ128" s="39"/>
      <c r="KR128" s="39"/>
      <c r="KS128" s="39"/>
      <c r="KT128" s="39"/>
      <c r="KU128" s="39"/>
      <c r="KV128" s="39"/>
      <c r="KW128" s="39"/>
      <c r="KX128" s="39"/>
      <c r="KY128" s="39"/>
      <c r="KZ128" s="39"/>
      <c r="LA128" s="39"/>
      <c r="LB128" s="39"/>
      <c r="LC128" s="39"/>
      <c r="LD128" s="39"/>
      <c r="LE128" s="39"/>
      <c r="LF128" s="39"/>
      <c r="LG128" s="39"/>
      <c r="LH128" s="39"/>
      <c r="LI128" s="39"/>
      <c r="LJ128" s="39"/>
      <c r="LK128" s="39"/>
      <c r="LL128" s="39"/>
      <c r="LM128" s="39"/>
      <c r="LN128" s="39"/>
      <c r="LO128" s="39"/>
      <c r="LP128" s="39"/>
      <c r="LQ128" s="39"/>
      <c r="LR128" s="39"/>
      <c r="LS128" s="39"/>
      <c r="LT128" s="39"/>
    </row>
    <row r="129" spans="1:332" s="19" customFormat="1" x14ac:dyDescent="0.25">
      <c r="A129" s="3" t="s">
        <v>23</v>
      </c>
      <c r="B129" s="19" t="s">
        <v>24</v>
      </c>
      <c r="C129" s="19" t="s">
        <v>67</v>
      </c>
      <c r="D129" s="18">
        <v>0</v>
      </c>
      <c r="E129" s="18">
        <v>360</v>
      </c>
      <c r="F129" s="18">
        <f t="shared" si="14"/>
        <v>0</v>
      </c>
      <c r="G129" s="10"/>
      <c r="H129" s="39" t="s">
        <v>66</v>
      </c>
      <c r="I129" s="39"/>
      <c r="J129" s="39"/>
      <c r="K129" s="42"/>
      <c r="L129" s="39"/>
      <c r="M129" s="40"/>
      <c r="N129" s="39"/>
      <c r="O129" s="39"/>
      <c r="P129" s="41"/>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c r="BM129" s="39"/>
      <c r="BN129" s="39"/>
      <c r="BO129" s="39"/>
      <c r="BP129" s="39"/>
      <c r="BQ129" s="39"/>
      <c r="BR129" s="39"/>
      <c r="BS129" s="39"/>
      <c r="BT129" s="39"/>
      <c r="BU129" s="39"/>
      <c r="BV129" s="39"/>
      <c r="BW129" s="39"/>
      <c r="BX129" s="39"/>
      <c r="BY129" s="39"/>
      <c r="BZ129" s="39"/>
      <c r="CA129" s="39"/>
      <c r="CB129" s="39"/>
      <c r="CC129" s="39"/>
      <c r="CD129" s="39"/>
      <c r="CE129" s="39"/>
      <c r="CF129" s="39"/>
      <c r="CG129" s="39"/>
      <c r="CH129" s="39"/>
      <c r="CI129" s="39"/>
      <c r="CJ129" s="39"/>
      <c r="CK129" s="39"/>
      <c r="CL129" s="39"/>
      <c r="CM129" s="39"/>
      <c r="CN129" s="39"/>
      <c r="CO129" s="39"/>
      <c r="CP129" s="39"/>
      <c r="CQ129" s="39"/>
      <c r="CR129" s="39"/>
      <c r="CS129" s="39"/>
      <c r="CT129" s="39"/>
      <c r="CU129" s="39"/>
      <c r="CV129" s="39"/>
      <c r="CW129" s="39"/>
      <c r="CX129" s="39"/>
      <c r="CY129" s="39"/>
      <c r="CZ129" s="39"/>
      <c r="DA129" s="39"/>
      <c r="DB129" s="39"/>
      <c r="DC129" s="39"/>
      <c r="DD129" s="39"/>
      <c r="DE129" s="39"/>
      <c r="DF129" s="39"/>
      <c r="DG129" s="39"/>
      <c r="DH129" s="39"/>
      <c r="DI129" s="39"/>
      <c r="DJ129" s="39"/>
      <c r="DK129" s="39"/>
      <c r="DL129" s="39"/>
      <c r="DM129" s="39"/>
      <c r="DN129" s="39"/>
      <c r="DO129" s="39"/>
      <c r="DP129" s="39"/>
      <c r="DQ129" s="39"/>
      <c r="DR129" s="39"/>
      <c r="DS129" s="39"/>
      <c r="DT129" s="39"/>
      <c r="DU129" s="39"/>
      <c r="DV129" s="39"/>
      <c r="DW129" s="39"/>
      <c r="DX129" s="39"/>
      <c r="DY129" s="39"/>
      <c r="DZ129" s="39"/>
      <c r="EA129" s="39"/>
      <c r="EB129" s="39"/>
      <c r="EC129" s="39"/>
      <c r="ED129" s="39"/>
      <c r="EE129" s="39"/>
      <c r="EF129" s="39"/>
      <c r="EG129" s="39"/>
      <c r="EH129" s="39"/>
      <c r="EI129" s="39"/>
      <c r="EJ129" s="39"/>
      <c r="EK129" s="39"/>
      <c r="EL129" s="39"/>
      <c r="EM129" s="39"/>
      <c r="EN129" s="39"/>
      <c r="EO129" s="39"/>
      <c r="EP129" s="39"/>
      <c r="EQ129" s="39"/>
      <c r="ER129" s="39"/>
      <c r="ES129" s="39"/>
      <c r="ET129" s="39"/>
      <c r="EU129" s="39"/>
      <c r="EV129" s="39"/>
      <c r="EW129" s="39"/>
      <c r="EX129" s="39"/>
      <c r="EY129" s="39"/>
      <c r="EZ129" s="39"/>
      <c r="FA129" s="39"/>
      <c r="FB129" s="39"/>
      <c r="FC129" s="39"/>
      <c r="FD129" s="39"/>
      <c r="FE129" s="39"/>
      <c r="FF129" s="39"/>
      <c r="FG129" s="39"/>
      <c r="FH129" s="39"/>
      <c r="FI129" s="39"/>
      <c r="FJ129" s="39"/>
      <c r="FK129" s="39"/>
      <c r="FL129" s="39"/>
      <c r="FM129" s="39"/>
      <c r="FN129" s="39"/>
      <c r="FO129" s="39"/>
      <c r="FP129" s="39"/>
      <c r="FQ129" s="39"/>
      <c r="FR129" s="39"/>
      <c r="FS129" s="39"/>
      <c r="FT129" s="39"/>
      <c r="FU129" s="39"/>
      <c r="FV129" s="39"/>
      <c r="FW129" s="39"/>
      <c r="FX129" s="39"/>
      <c r="FY129" s="39"/>
      <c r="FZ129" s="39"/>
      <c r="GA129" s="39"/>
      <c r="GB129" s="39"/>
      <c r="GC129" s="39"/>
      <c r="GD129" s="39"/>
      <c r="GE129" s="39"/>
      <c r="GF129" s="39"/>
      <c r="GG129" s="39"/>
      <c r="GH129" s="39"/>
      <c r="GI129" s="39"/>
      <c r="GJ129" s="39"/>
      <c r="GK129" s="39"/>
      <c r="GL129" s="39"/>
      <c r="GM129" s="39"/>
      <c r="GN129" s="39"/>
      <c r="GO129" s="39"/>
      <c r="GP129" s="39"/>
      <c r="GQ129" s="39"/>
      <c r="GR129" s="39"/>
      <c r="GS129" s="39"/>
      <c r="GT129" s="39"/>
      <c r="GU129" s="39"/>
      <c r="GV129" s="39"/>
      <c r="GW129" s="39"/>
      <c r="GX129" s="39"/>
      <c r="GY129" s="39"/>
      <c r="GZ129" s="39"/>
      <c r="HA129" s="39"/>
      <c r="HB129" s="39"/>
      <c r="HC129" s="39"/>
      <c r="HD129" s="39"/>
      <c r="HE129" s="39"/>
      <c r="HF129" s="39"/>
      <c r="HG129" s="39"/>
      <c r="HH129" s="39"/>
      <c r="HI129" s="39"/>
      <c r="HJ129" s="39"/>
      <c r="HK129" s="39"/>
      <c r="HL129" s="39"/>
      <c r="HM129" s="39"/>
      <c r="HN129" s="39"/>
      <c r="HO129" s="39"/>
      <c r="HP129" s="39"/>
      <c r="HQ129" s="39"/>
      <c r="HR129" s="39"/>
      <c r="HS129" s="39"/>
      <c r="HT129" s="39"/>
      <c r="HU129" s="39"/>
      <c r="HV129" s="39"/>
      <c r="HW129" s="39"/>
      <c r="HX129" s="39"/>
      <c r="HY129" s="39"/>
      <c r="HZ129" s="39"/>
      <c r="IA129" s="39"/>
      <c r="IB129" s="39"/>
      <c r="IC129" s="39"/>
      <c r="ID129" s="39"/>
      <c r="IE129" s="39"/>
      <c r="IF129" s="39"/>
      <c r="IG129" s="39"/>
      <c r="IH129" s="39"/>
      <c r="II129" s="39"/>
      <c r="IJ129" s="39"/>
      <c r="IK129" s="39"/>
      <c r="IL129" s="39"/>
      <c r="IM129" s="39"/>
      <c r="IN129" s="39"/>
      <c r="IO129" s="39"/>
      <c r="IP129" s="39"/>
      <c r="IQ129" s="39"/>
      <c r="IR129" s="39"/>
      <c r="IS129" s="39"/>
      <c r="IT129" s="39"/>
      <c r="IU129" s="39"/>
      <c r="IV129" s="39"/>
      <c r="IW129" s="39"/>
      <c r="IX129" s="39"/>
      <c r="IY129" s="39"/>
      <c r="IZ129" s="39"/>
      <c r="JA129" s="39"/>
      <c r="JB129" s="39"/>
      <c r="JC129" s="39"/>
      <c r="JD129" s="39"/>
      <c r="JE129" s="39"/>
      <c r="JF129" s="39"/>
      <c r="JG129" s="39"/>
      <c r="JH129" s="39"/>
      <c r="JI129" s="39"/>
      <c r="JJ129" s="39"/>
      <c r="JK129" s="39"/>
      <c r="JL129" s="39"/>
      <c r="JM129" s="39"/>
      <c r="JN129" s="39"/>
      <c r="JO129" s="39"/>
      <c r="JP129" s="39"/>
      <c r="JQ129" s="39"/>
      <c r="JR129" s="39"/>
      <c r="JS129" s="39"/>
      <c r="JT129" s="39"/>
      <c r="JU129" s="39"/>
      <c r="JV129" s="39"/>
      <c r="JW129" s="39"/>
      <c r="JX129" s="39"/>
      <c r="JY129" s="39"/>
      <c r="JZ129" s="39"/>
      <c r="KA129" s="39"/>
      <c r="KB129" s="39"/>
      <c r="KC129" s="39"/>
      <c r="KD129" s="39"/>
      <c r="KE129" s="39"/>
      <c r="KF129" s="39"/>
      <c r="KG129" s="39"/>
      <c r="KH129" s="39"/>
      <c r="KI129" s="39"/>
      <c r="KJ129" s="39"/>
      <c r="KK129" s="39"/>
      <c r="KL129" s="39"/>
      <c r="KM129" s="39"/>
      <c r="KN129" s="39"/>
      <c r="KO129" s="39"/>
      <c r="KP129" s="39"/>
      <c r="KQ129" s="39"/>
      <c r="KR129" s="39"/>
      <c r="KS129" s="39"/>
      <c r="KT129" s="39"/>
      <c r="KU129" s="39"/>
      <c r="KV129" s="39"/>
      <c r="KW129" s="39"/>
      <c r="KX129" s="39"/>
      <c r="KY129" s="39"/>
      <c r="KZ129" s="39"/>
      <c r="LA129" s="39"/>
      <c r="LB129" s="39"/>
      <c r="LC129" s="39"/>
      <c r="LD129" s="39"/>
      <c r="LE129" s="39"/>
      <c r="LF129" s="39"/>
      <c r="LG129" s="39"/>
      <c r="LH129" s="39"/>
      <c r="LI129" s="39"/>
      <c r="LJ129" s="39"/>
      <c r="LK129" s="39"/>
      <c r="LL129" s="39"/>
      <c r="LM129" s="39"/>
      <c r="LN129" s="39"/>
      <c r="LO129" s="39"/>
      <c r="LP129" s="39"/>
      <c r="LQ129" s="39"/>
      <c r="LR129" s="39"/>
      <c r="LS129" s="39"/>
      <c r="LT129" s="39"/>
    </row>
    <row r="130" spans="1:332" s="19" customFormat="1" x14ac:dyDescent="0.25">
      <c r="C130" s="19" t="s">
        <v>25</v>
      </c>
      <c r="D130" s="18">
        <v>0</v>
      </c>
      <c r="E130" s="18">
        <v>180</v>
      </c>
      <c r="F130" s="18">
        <f t="shared" si="14"/>
        <v>0</v>
      </c>
      <c r="G130" s="10"/>
      <c r="H130" s="39" t="s">
        <v>26</v>
      </c>
      <c r="I130" s="39"/>
      <c r="J130" s="39"/>
      <c r="K130" s="42"/>
      <c r="L130" s="39"/>
      <c r="M130" s="40"/>
      <c r="N130" s="39"/>
      <c r="O130" s="39"/>
      <c r="P130" s="41"/>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c r="BN130" s="39"/>
      <c r="BO130" s="39"/>
      <c r="BP130" s="39"/>
      <c r="BQ130" s="39"/>
      <c r="BR130" s="39"/>
      <c r="BS130" s="39"/>
      <c r="BT130" s="39"/>
      <c r="BU130" s="39"/>
      <c r="BV130" s="39"/>
      <c r="BW130" s="39"/>
      <c r="BX130" s="39"/>
      <c r="BY130" s="39"/>
      <c r="BZ130" s="39"/>
      <c r="CA130" s="39"/>
      <c r="CB130" s="39"/>
      <c r="CC130" s="39"/>
      <c r="CD130" s="39"/>
      <c r="CE130" s="39"/>
      <c r="CF130" s="39"/>
      <c r="CG130" s="39"/>
      <c r="CH130" s="39"/>
      <c r="CI130" s="39"/>
      <c r="CJ130" s="39"/>
      <c r="CK130" s="39"/>
      <c r="CL130" s="39"/>
      <c r="CM130" s="39"/>
      <c r="CN130" s="39"/>
      <c r="CO130" s="39"/>
      <c r="CP130" s="39"/>
      <c r="CQ130" s="39"/>
      <c r="CR130" s="39"/>
      <c r="CS130" s="39"/>
      <c r="CT130" s="39"/>
      <c r="CU130" s="39"/>
      <c r="CV130" s="39"/>
      <c r="CW130" s="39"/>
      <c r="CX130" s="39"/>
      <c r="CY130" s="39"/>
      <c r="CZ130" s="39"/>
      <c r="DA130" s="39"/>
      <c r="DB130" s="39"/>
      <c r="DC130" s="39"/>
      <c r="DD130" s="39"/>
      <c r="DE130" s="39"/>
      <c r="DF130" s="39"/>
      <c r="DG130" s="39"/>
      <c r="DH130" s="39"/>
      <c r="DI130" s="39"/>
      <c r="DJ130" s="39"/>
      <c r="DK130" s="39"/>
      <c r="DL130" s="39"/>
      <c r="DM130" s="39"/>
      <c r="DN130" s="39"/>
      <c r="DO130" s="39"/>
      <c r="DP130" s="39"/>
      <c r="DQ130" s="39"/>
      <c r="DR130" s="39"/>
      <c r="DS130" s="39"/>
      <c r="DT130" s="39"/>
      <c r="DU130" s="39"/>
      <c r="DV130" s="39"/>
      <c r="DW130" s="39"/>
      <c r="DX130" s="39"/>
      <c r="DY130" s="39"/>
      <c r="DZ130" s="39"/>
      <c r="EA130" s="39"/>
      <c r="EB130" s="39"/>
      <c r="EC130" s="39"/>
      <c r="ED130" s="39"/>
      <c r="EE130" s="39"/>
      <c r="EF130" s="39"/>
      <c r="EG130" s="39"/>
      <c r="EH130" s="39"/>
      <c r="EI130" s="39"/>
      <c r="EJ130" s="39"/>
      <c r="EK130" s="39"/>
      <c r="EL130" s="39"/>
      <c r="EM130" s="39"/>
      <c r="EN130" s="39"/>
      <c r="EO130" s="39"/>
      <c r="EP130" s="39"/>
      <c r="EQ130" s="39"/>
      <c r="ER130" s="39"/>
      <c r="ES130" s="39"/>
      <c r="ET130" s="39"/>
      <c r="EU130" s="39"/>
      <c r="EV130" s="39"/>
      <c r="EW130" s="39"/>
      <c r="EX130" s="39"/>
      <c r="EY130" s="39"/>
      <c r="EZ130" s="39"/>
      <c r="FA130" s="39"/>
      <c r="FB130" s="39"/>
      <c r="FC130" s="39"/>
      <c r="FD130" s="39"/>
      <c r="FE130" s="39"/>
      <c r="FF130" s="39"/>
      <c r="FG130" s="39"/>
      <c r="FH130" s="39"/>
      <c r="FI130" s="39"/>
      <c r="FJ130" s="39"/>
      <c r="FK130" s="39"/>
      <c r="FL130" s="39"/>
      <c r="FM130" s="39"/>
      <c r="FN130" s="39"/>
      <c r="FO130" s="39"/>
      <c r="FP130" s="39"/>
      <c r="FQ130" s="39"/>
      <c r="FR130" s="39"/>
      <c r="FS130" s="39"/>
      <c r="FT130" s="39"/>
      <c r="FU130" s="39"/>
      <c r="FV130" s="39"/>
      <c r="FW130" s="39"/>
      <c r="FX130" s="39"/>
      <c r="FY130" s="39"/>
      <c r="FZ130" s="39"/>
      <c r="GA130" s="39"/>
      <c r="GB130" s="39"/>
      <c r="GC130" s="39"/>
      <c r="GD130" s="39"/>
      <c r="GE130" s="39"/>
      <c r="GF130" s="39"/>
      <c r="GG130" s="39"/>
      <c r="GH130" s="39"/>
      <c r="GI130" s="39"/>
      <c r="GJ130" s="39"/>
      <c r="GK130" s="39"/>
      <c r="GL130" s="39"/>
      <c r="GM130" s="39"/>
      <c r="GN130" s="39"/>
      <c r="GO130" s="39"/>
      <c r="GP130" s="39"/>
      <c r="GQ130" s="39"/>
      <c r="GR130" s="39"/>
      <c r="GS130" s="39"/>
      <c r="GT130" s="39"/>
      <c r="GU130" s="39"/>
      <c r="GV130" s="39"/>
      <c r="GW130" s="39"/>
      <c r="GX130" s="39"/>
      <c r="GY130" s="39"/>
      <c r="GZ130" s="39"/>
      <c r="HA130" s="39"/>
      <c r="HB130" s="39"/>
      <c r="HC130" s="39"/>
      <c r="HD130" s="39"/>
      <c r="HE130" s="39"/>
      <c r="HF130" s="39"/>
      <c r="HG130" s="39"/>
      <c r="HH130" s="39"/>
      <c r="HI130" s="39"/>
      <c r="HJ130" s="39"/>
      <c r="HK130" s="39"/>
      <c r="HL130" s="39"/>
      <c r="HM130" s="39"/>
      <c r="HN130" s="39"/>
      <c r="HO130" s="39"/>
      <c r="HP130" s="39"/>
      <c r="HQ130" s="39"/>
      <c r="HR130" s="39"/>
      <c r="HS130" s="39"/>
      <c r="HT130" s="39"/>
      <c r="HU130" s="39"/>
      <c r="HV130" s="39"/>
      <c r="HW130" s="39"/>
      <c r="HX130" s="39"/>
      <c r="HY130" s="39"/>
      <c r="HZ130" s="39"/>
      <c r="IA130" s="39"/>
      <c r="IB130" s="39"/>
      <c r="IC130" s="39"/>
      <c r="ID130" s="39"/>
      <c r="IE130" s="39"/>
      <c r="IF130" s="39"/>
      <c r="IG130" s="39"/>
      <c r="IH130" s="39"/>
      <c r="II130" s="39"/>
      <c r="IJ130" s="39"/>
      <c r="IK130" s="39"/>
      <c r="IL130" s="39"/>
      <c r="IM130" s="39"/>
      <c r="IN130" s="39"/>
      <c r="IO130" s="39"/>
      <c r="IP130" s="39"/>
      <c r="IQ130" s="39"/>
      <c r="IR130" s="39"/>
      <c r="IS130" s="39"/>
      <c r="IT130" s="39"/>
      <c r="IU130" s="39"/>
      <c r="IV130" s="39"/>
      <c r="IW130" s="39"/>
      <c r="IX130" s="39"/>
      <c r="IY130" s="39"/>
      <c r="IZ130" s="39"/>
      <c r="JA130" s="39"/>
      <c r="JB130" s="39"/>
      <c r="JC130" s="39"/>
      <c r="JD130" s="39"/>
      <c r="JE130" s="39"/>
      <c r="JF130" s="39"/>
      <c r="JG130" s="39"/>
      <c r="JH130" s="39"/>
      <c r="JI130" s="39"/>
      <c r="JJ130" s="39"/>
      <c r="JK130" s="39"/>
      <c r="JL130" s="39"/>
      <c r="JM130" s="39"/>
      <c r="JN130" s="39"/>
      <c r="JO130" s="39"/>
      <c r="JP130" s="39"/>
      <c r="JQ130" s="39"/>
      <c r="JR130" s="39"/>
      <c r="JS130" s="39"/>
      <c r="JT130" s="39"/>
      <c r="JU130" s="39"/>
      <c r="JV130" s="39"/>
      <c r="JW130" s="39"/>
      <c r="JX130" s="39"/>
      <c r="JY130" s="39"/>
      <c r="JZ130" s="39"/>
      <c r="KA130" s="39"/>
      <c r="KB130" s="39"/>
      <c r="KC130" s="39"/>
      <c r="KD130" s="39"/>
      <c r="KE130" s="39"/>
      <c r="KF130" s="39"/>
      <c r="KG130" s="39"/>
      <c r="KH130" s="39"/>
      <c r="KI130" s="39"/>
      <c r="KJ130" s="39"/>
      <c r="KK130" s="39"/>
      <c r="KL130" s="39"/>
      <c r="KM130" s="39"/>
      <c r="KN130" s="39"/>
      <c r="KO130" s="39"/>
      <c r="KP130" s="39"/>
      <c r="KQ130" s="39"/>
      <c r="KR130" s="39"/>
      <c r="KS130" s="39"/>
      <c r="KT130" s="39"/>
      <c r="KU130" s="39"/>
      <c r="KV130" s="39"/>
      <c r="KW130" s="39"/>
      <c r="KX130" s="39"/>
      <c r="KY130" s="39"/>
      <c r="KZ130" s="39"/>
      <c r="LA130" s="39"/>
      <c r="LB130" s="39"/>
      <c r="LC130" s="39"/>
      <c r="LD130" s="39"/>
      <c r="LE130" s="39"/>
      <c r="LF130" s="39"/>
      <c r="LG130" s="39"/>
      <c r="LH130" s="39"/>
      <c r="LI130" s="39"/>
      <c r="LJ130" s="39"/>
      <c r="LK130" s="39"/>
      <c r="LL130" s="39"/>
      <c r="LM130" s="39"/>
      <c r="LN130" s="39"/>
      <c r="LO130" s="39"/>
      <c r="LP130" s="39"/>
      <c r="LQ130" s="39"/>
      <c r="LR130" s="39"/>
      <c r="LS130" s="39"/>
      <c r="LT130" s="39"/>
    </row>
    <row r="131" spans="1:332" s="19" customFormat="1" x14ac:dyDescent="0.25">
      <c r="C131" s="19" t="s">
        <v>27</v>
      </c>
      <c r="D131" s="18">
        <v>0</v>
      </c>
      <c r="E131" s="18">
        <v>90</v>
      </c>
      <c r="F131" s="18">
        <f t="shared" si="14"/>
        <v>0</v>
      </c>
      <c r="G131" s="10"/>
      <c r="H131" s="39" t="s">
        <v>28</v>
      </c>
      <c r="I131" s="39"/>
      <c r="J131" s="39"/>
      <c r="K131" s="42"/>
      <c r="L131" s="39"/>
      <c r="M131" s="40"/>
      <c r="N131" s="39"/>
      <c r="O131" s="39"/>
      <c r="P131" s="41"/>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9"/>
      <c r="BM131" s="39"/>
      <c r="BN131" s="39"/>
      <c r="BO131" s="39"/>
      <c r="BP131" s="39"/>
      <c r="BQ131" s="39"/>
      <c r="BR131" s="39"/>
      <c r="BS131" s="39"/>
      <c r="BT131" s="39"/>
      <c r="BU131" s="39"/>
      <c r="BV131" s="39"/>
      <c r="BW131" s="39"/>
      <c r="BX131" s="39"/>
      <c r="BY131" s="39"/>
      <c r="BZ131" s="39"/>
      <c r="CA131" s="39"/>
      <c r="CB131" s="39"/>
      <c r="CC131" s="39"/>
      <c r="CD131" s="39"/>
      <c r="CE131" s="39"/>
      <c r="CF131" s="39"/>
      <c r="CG131" s="39"/>
      <c r="CH131" s="39"/>
      <c r="CI131" s="39"/>
      <c r="CJ131" s="39"/>
      <c r="CK131" s="39"/>
      <c r="CL131" s="39"/>
      <c r="CM131" s="39"/>
      <c r="CN131" s="39"/>
      <c r="CO131" s="39"/>
      <c r="CP131" s="39"/>
      <c r="CQ131" s="39"/>
      <c r="CR131" s="39"/>
      <c r="CS131" s="39"/>
      <c r="CT131" s="39"/>
      <c r="CU131" s="39"/>
      <c r="CV131" s="39"/>
      <c r="CW131" s="39"/>
      <c r="CX131" s="39"/>
      <c r="CY131" s="39"/>
      <c r="CZ131" s="39"/>
      <c r="DA131" s="39"/>
      <c r="DB131" s="39"/>
      <c r="DC131" s="39"/>
      <c r="DD131" s="39"/>
      <c r="DE131" s="39"/>
      <c r="DF131" s="39"/>
      <c r="DG131" s="39"/>
      <c r="DH131" s="39"/>
      <c r="DI131" s="39"/>
      <c r="DJ131" s="39"/>
      <c r="DK131" s="39"/>
      <c r="DL131" s="39"/>
      <c r="DM131" s="39"/>
      <c r="DN131" s="39"/>
      <c r="DO131" s="39"/>
      <c r="DP131" s="39"/>
      <c r="DQ131" s="39"/>
      <c r="DR131" s="39"/>
      <c r="DS131" s="39"/>
      <c r="DT131" s="39"/>
      <c r="DU131" s="39"/>
      <c r="DV131" s="39"/>
      <c r="DW131" s="39"/>
      <c r="DX131" s="39"/>
      <c r="DY131" s="39"/>
      <c r="DZ131" s="39"/>
      <c r="EA131" s="39"/>
      <c r="EB131" s="39"/>
      <c r="EC131" s="39"/>
      <c r="ED131" s="39"/>
      <c r="EE131" s="39"/>
      <c r="EF131" s="39"/>
      <c r="EG131" s="39"/>
      <c r="EH131" s="39"/>
      <c r="EI131" s="39"/>
      <c r="EJ131" s="39"/>
      <c r="EK131" s="39"/>
      <c r="EL131" s="39"/>
      <c r="EM131" s="39"/>
      <c r="EN131" s="39"/>
      <c r="EO131" s="39"/>
      <c r="EP131" s="39"/>
      <c r="EQ131" s="39"/>
      <c r="ER131" s="39"/>
      <c r="ES131" s="39"/>
      <c r="ET131" s="39"/>
      <c r="EU131" s="39"/>
      <c r="EV131" s="39"/>
      <c r="EW131" s="39"/>
      <c r="EX131" s="39"/>
      <c r="EY131" s="39"/>
      <c r="EZ131" s="39"/>
      <c r="FA131" s="39"/>
      <c r="FB131" s="39"/>
      <c r="FC131" s="39"/>
      <c r="FD131" s="39"/>
      <c r="FE131" s="39"/>
      <c r="FF131" s="39"/>
      <c r="FG131" s="39"/>
      <c r="FH131" s="39"/>
      <c r="FI131" s="39"/>
      <c r="FJ131" s="39"/>
      <c r="FK131" s="39"/>
      <c r="FL131" s="39"/>
      <c r="FM131" s="39"/>
      <c r="FN131" s="39"/>
      <c r="FO131" s="39"/>
      <c r="FP131" s="39"/>
      <c r="FQ131" s="39"/>
      <c r="FR131" s="39"/>
      <c r="FS131" s="39"/>
      <c r="FT131" s="39"/>
      <c r="FU131" s="39"/>
      <c r="FV131" s="39"/>
      <c r="FW131" s="39"/>
      <c r="FX131" s="39"/>
      <c r="FY131" s="39"/>
      <c r="FZ131" s="39"/>
      <c r="GA131" s="39"/>
      <c r="GB131" s="39"/>
      <c r="GC131" s="39"/>
      <c r="GD131" s="39"/>
      <c r="GE131" s="39"/>
      <c r="GF131" s="39"/>
      <c r="GG131" s="39"/>
      <c r="GH131" s="39"/>
      <c r="GI131" s="39"/>
      <c r="GJ131" s="39"/>
      <c r="GK131" s="39"/>
      <c r="GL131" s="39"/>
      <c r="GM131" s="39"/>
      <c r="GN131" s="39"/>
      <c r="GO131" s="39"/>
      <c r="GP131" s="39"/>
      <c r="GQ131" s="39"/>
      <c r="GR131" s="39"/>
      <c r="GS131" s="39"/>
      <c r="GT131" s="39"/>
      <c r="GU131" s="39"/>
      <c r="GV131" s="39"/>
      <c r="GW131" s="39"/>
      <c r="GX131" s="39"/>
      <c r="GY131" s="39"/>
      <c r="GZ131" s="39"/>
      <c r="HA131" s="39"/>
      <c r="HB131" s="39"/>
      <c r="HC131" s="39"/>
      <c r="HD131" s="39"/>
      <c r="HE131" s="39"/>
      <c r="HF131" s="39"/>
      <c r="HG131" s="39"/>
      <c r="HH131" s="39"/>
      <c r="HI131" s="39"/>
      <c r="HJ131" s="39"/>
      <c r="HK131" s="39"/>
      <c r="HL131" s="39"/>
      <c r="HM131" s="39"/>
      <c r="HN131" s="39"/>
      <c r="HO131" s="39"/>
      <c r="HP131" s="39"/>
      <c r="HQ131" s="39"/>
      <c r="HR131" s="39"/>
      <c r="HS131" s="39"/>
      <c r="HT131" s="39"/>
      <c r="HU131" s="39"/>
      <c r="HV131" s="39"/>
      <c r="HW131" s="39"/>
      <c r="HX131" s="39"/>
      <c r="HY131" s="39"/>
      <c r="HZ131" s="39"/>
      <c r="IA131" s="39"/>
      <c r="IB131" s="39"/>
      <c r="IC131" s="39"/>
      <c r="ID131" s="39"/>
      <c r="IE131" s="39"/>
      <c r="IF131" s="39"/>
      <c r="IG131" s="39"/>
      <c r="IH131" s="39"/>
      <c r="II131" s="39"/>
      <c r="IJ131" s="39"/>
      <c r="IK131" s="39"/>
      <c r="IL131" s="39"/>
      <c r="IM131" s="39"/>
      <c r="IN131" s="39"/>
      <c r="IO131" s="39"/>
      <c r="IP131" s="39"/>
      <c r="IQ131" s="39"/>
      <c r="IR131" s="39"/>
      <c r="IS131" s="39"/>
      <c r="IT131" s="39"/>
      <c r="IU131" s="39"/>
      <c r="IV131" s="39"/>
      <c r="IW131" s="39"/>
      <c r="IX131" s="39"/>
      <c r="IY131" s="39"/>
      <c r="IZ131" s="39"/>
      <c r="JA131" s="39"/>
      <c r="JB131" s="39"/>
      <c r="JC131" s="39"/>
      <c r="JD131" s="39"/>
      <c r="JE131" s="39"/>
      <c r="JF131" s="39"/>
      <c r="JG131" s="39"/>
      <c r="JH131" s="39"/>
      <c r="JI131" s="39"/>
      <c r="JJ131" s="39"/>
      <c r="JK131" s="39"/>
      <c r="JL131" s="39"/>
      <c r="JM131" s="39"/>
      <c r="JN131" s="39"/>
      <c r="JO131" s="39"/>
      <c r="JP131" s="39"/>
      <c r="JQ131" s="39"/>
      <c r="JR131" s="39"/>
      <c r="JS131" s="39"/>
      <c r="JT131" s="39"/>
      <c r="JU131" s="39"/>
      <c r="JV131" s="39"/>
      <c r="JW131" s="39"/>
      <c r="JX131" s="39"/>
      <c r="JY131" s="39"/>
      <c r="JZ131" s="39"/>
      <c r="KA131" s="39"/>
      <c r="KB131" s="39"/>
      <c r="KC131" s="39"/>
      <c r="KD131" s="39"/>
      <c r="KE131" s="39"/>
      <c r="KF131" s="39"/>
      <c r="KG131" s="39"/>
      <c r="KH131" s="39"/>
      <c r="KI131" s="39"/>
      <c r="KJ131" s="39"/>
      <c r="KK131" s="39"/>
      <c r="KL131" s="39"/>
      <c r="KM131" s="39"/>
      <c r="KN131" s="39"/>
      <c r="KO131" s="39"/>
      <c r="KP131" s="39"/>
      <c r="KQ131" s="39"/>
      <c r="KR131" s="39"/>
      <c r="KS131" s="39"/>
      <c r="KT131" s="39"/>
      <c r="KU131" s="39"/>
      <c r="KV131" s="39"/>
      <c r="KW131" s="39"/>
      <c r="KX131" s="39"/>
      <c r="KY131" s="39"/>
      <c r="KZ131" s="39"/>
      <c r="LA131" s="39"/>
      <c r="LB131" s="39"/>
      <c r="LC131" s="39"/>
      <c r="LD131" s="39"/>
      <c r="LE131" s="39"/>
      <c r="LF131" s="39"/>
      <c r="LG131" s="39"/>
      <c r="LH131" s="39"/>
      <c r="LI131" s="39"/>
      <c r="LJ131" s="39"/>
      <c r="LK131" s="39"/>
      <c r="LL131" s="39"/>
      <c r="LM131" s="39"/>
      <c r="LN131" s="39"/>
      <c r="LO131" s="39"/>
      <c r="LP131" s="39"/>
      <c r="LQ131" s="39"/>
      <c r="LR131" s="39"/>
      <c r="LS131" s="39"/>
      <c r="LT131" s="39"/>
    </row>
    <row r="132" spans="1:332" s="19" customFormat="1" x14ac:dyDescent="0.25">
      <c r="C132" s="19" t="s">
        <v>29</v>
      </c>
      <c r="D132" s="18">
        <v>0</v>
      </c>
      <c r="E132" s="18">
        <v>36</v>
      </c>
      <c r="F132" s="18">
        <f t="shared" si="14"/>
        <v>0</v>
      </c>
      <c r="G132" s="10"/>
      <c r="H132" s="45"/>
      <c r="I132" s="39"/>
      <c r="J132" s="39"/>
      <c r="K132" s="42"/>
      <c r="L132" s="39"/>
      <c r="M132" s="40"/>
      <c r="N132" s="39"/>
      <c r="O132" s="39"/>
      <c r="P132" s="41"/>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9"/>
      <c r="BM132" s="39"/>
      <c r="BN132" s="39"/>
      <c r="BO132" s="39"/>
      <c r="BP132" s="39"/>
      <c r="BQ132" s="39"/>
      <c r="BR132" s="39"/>
      <c r="BS132" s="39"/>
      <c r="BT132" s="39"/>
      <c r="BU132" s="39"/>
      <c r="BV132" s="39"/>
      <c r="BW132" s="39"/>
      <c r="BX132" s="39"/>
      <c r="BY132" s="39"/>
      <c r="BZ132" s="39"/>
      <c r="CA132" s="39"/>
      <c r="CB132" s="39"/>
      <c r="CC132" s="39"/>
      <c r="CD132" s="39"/>
      <c r="CE132" s="39"/>
      <c r="CF132" s="39"/>
      <c r="CG132" s="39"/>
      <c r="CH132" s="39"/>
      <c r="CI132" s="39"/>
      <c r="CJ132" s="39"/>
      <c r="CK132" s="39"/>
      <c r="CL132" s="39"/>
      <c r="CM132" s="39"/>
      <c r="CN132" s="39"/>
      <c r="CO132" s="39"/>
      <c r="CP132" s="39"/>
      <c r="CQ132" s="39"/>
      <c r="CR132" s="39"/>
      <c r="CS132" s="39"/>
      <c r="CT132" s="39"/>
      <c r="CU132" s="39"/>
      <c r="CV132" s="39"/>
      <c r="CW132" s="39"/>
      <c r="CX132" s="39"/>
      <c r="CY132" s="39"/>
      <c r="CZ132" s="39"/>
      <c r="DA132" s="39"/>
      <c r="DB132" s="39"/>
      <c r="DC132" s="39"/>
      <c r="DD132" s="39"/>
      <c r="DE132" s="39"/>
      <c r="DF132" s="39"/>
      <c r="DG132" s="39"/>
      <c r="DH132" s="39"/>
      <c r="DI132" s="39"/>
      <c r="DJ132" s="39"/>
      <c r="DK132" s="39"/>
      <c r="DL132" s="39"/>
      <c r="DM132" s="39"/>
      <c r="DN132" s="39"/>
      <c r="DO132" s="39"/>
      <c r="DP132" s="39"/>
      <c r="DQ132" s="39"/>
      <c r="DR132" s="39"/>
      <c r="DS132" s="39"/>
      <c r="DT132" s="39"/>
      <c r="DU132" s="39"/>
      <c r="DV132" s="39"/>
      <c r="DW132" s="39"/>
      <c r="DX132" s="39"/>
      <c r="DY132" s="39"/>
      <c r="DZ132" s="39"/>
      <c r="EA132" s="39"/>
      <c r="EB132" s="39"/>
      <c r="EC132" s="39"/>
      <c r="ED132" s="39"/>
      <c r="EE132" s="39"/>
      <c r="EF132" s="39"/>
      <c r="EG132" s="39"/>
      <c r="EH132" s="39"/>
      <c r="EI132" s="39"/>
      <c r="EJ132" s="39"/>
      <c r="EK132" s="39"/>
      <c r="EL132" s="39"/>
      <c r="EM132" s="39"/>
      <c r="EN132" s="39"/>
      <c r="EO132" s="39"/>
      <c r="EP132" s="39"/>
      <c r="EQ132" s="39"/>
      <c r="ER132" s="39"/>
      <c r="ES132" s="39"/>
      <c r="ET132" s="39"/>
      <c r="EU132" s="39"/>
      <c r="EV132" s="39"/>
      <c r="EW132" s="39"/>
      <c r="EX132" s="39"/>
      <c r="EY132" s="39"/>
      <c r="EZ132" s="39"/>
      <c r="FA132" s="39"/>
      <c r="FB132" s="39"/>
      <c r="FC132" s="39"/>
      <c r="FD132" s="39"/>
      <c r="FE132" s="39"/>
      <c r="FF132" s="39"/>
      <c r="FG132" s="39"/>
      <c r="FH132" s="39"/>
      <c r="FI132" s="39"/>
      <c r="FJ132" s="39"/>
      <c r="FK132" s="39"/>
      <c r="FL132" s="39"/>
      <c r="FM132" s="39"/>
      <c r="FN132" s="39"/>
      <c r="FO132" s="39"/>
      <c r="FP132" s="39"/>
      <c r="FQ132" s="39"/>
      <c r="FR132" s="39"/>
      <c r="FS132" s="39"/>
      <c r="FT132" s="39"/>
      <c r="FU132" s="39"/>
      <c r="FV132" s="39"/>
      <c r="FW132" s="39"/>
      <c r="FX132" s="39"/>
      <c r="FY132" s="39"/>
      <c r="FZ132" s="39"/>
      <c r="GA132" s="39"/>
      <c r="GB132" s="39"/>
      <c r="GC132" s="39"/>
      <c r="GD132" s="39"/>
      <c r="GE132" s="39"/>
      <c r="GF132" s="39"/>
      <c r="GG132" s="39"/>
      <c r="GH132" s="39"/>
      <c r="GI132" s="39"/>
      <c r="GJ132" s="39"/>
      <c r="GK132" s="39"/>
      <c r="GL132" s="39"/>
      <c r="GM132" s="39"/>
      <c r="GN132" s="39"/>
      <c r="GO132" s="39"/>
      <c r="GP132" s="39"/>
      <c r="GQ132" s="39"/>
      <c r="GR132" s="39"/>
      <c r="GS132" s="39"/>
      <c r="GT132" s="39"/>
      <c r="GU132" s="39"/>
      <c r="GV132" s="39"/>
      <c r="GW132" s="39"/>
      <c r="GX132" s="39"/>
      <c r="GY132" s="39"/>
      <c r="GZ132" s="39"/>
      <c r="HA132" s="39"/>
      <c r="HB132" s="39"/>
      <c r="HC132" s="39"/>
      <c r="HD132" s="39"/>
      <c r="HE132" s="39"/>
      <c r="HF132" s="39"/>
      <c r="HG132" s="39"/>
      <c r="HH132" s="39"/>
      <c r="HI132" s="39"/>
      <c r="HJ132" s="39"/>
      <c r="HK132" s="39"/>
      <c r="HL132" s="39"/>
      <c r="HM132" s="39"/>
      <c r="HN132" s="39"/>
      <c r="HO132" s="39"/>
      <c r="HP132" s="39"/>
      <c r="HQ132" s="39"/>
      <c r="HR132" s="39"/>
      <c r="HS132" s="39"/>
      <c r="HT132" s="39"/>
      <c r="HU132" s="39"/>
      <c r="HV132" s="39"/>
      <c r="HW132" s="39"/>
      <c r="HX132" s="39"/>
      <c r="HY132" s="39"/>
      <c r="HZ132" s="39"/>
      <c r="IA132" s="39"/>
      <c r="IB132" s="39"/>
      <c r="IC132" s="39"/>
      <c r="ID132" s="39"/>
      <c r="IE132" s="39"/>
      <c r="IF132" s="39"/>
      <c r="IG132" s="39"/>
      <c r="IH132" s="39"/>
      <c r="II132" s="39"/>
      <c r="IJ132" s="39"/>
      <c r="IK132" s="39"/>
      <c r="IL132" s="39"/>
      <c r="IM132" s="39"/>
      <c r="IN132" s="39"/>
      <c r="IO132" s="39"/>
      <c r="IP132" s="39"/>
      <c r="IQ132" s="39"/>
      <c r="IR132" s="39"/>
      <c r="IS132" s="39"/>
      <c r="IT132" s="39"/>
      <c r="IU132" s="39"/>
      <c r="IV132" s="39"/>
      <c r="IW132" s="39"/>
      <c r="IX132" s="39"/>
      <c r="IY132" s="39"/>
      <c r="IZ132" s="39"/>
      <c r="JA132" s="39"/>
      <c r="JB132" s="39"/>
      <c r="JC132" s="39"/>
      <c r="JD132" s="39"/>
      <c r="JE132" s="39"/>
      <c r="JF132" s="39"/>
      <c r="JG132" s="39"/>
      <c r="JH132" s="39"/>
      <c r="JI132" s="39"/>
      <c r="JJ132" s="39"/>
      <c r="JK132" s="39"/>
      <c r="JL132" s="39"/>
      <c r="JM132" s="39"/>
      <c r="JN132" s="39"/>
      <c r="JO132" s="39"/>
      <c r="JP132" s="39"/>
      <c r="JQ132" s="39"/>
      <c r="JR132" s="39"/>
      <c r="JS132" s="39"/>
      <c r="JT132" s="39"/>
      <c r="JU132" s="39"/>
      <c r="JV132" s="39"/>
      <c r="JW132" s="39"/>
      <c r="JX132" s="39"/>
      <c r="JY132" s="39"/>
      <c r="JZ132" s="39"/>
      <c r="KA132" s="39"/>
      <c r="KB132" s="39"/>
      <c r="KC132" s="39"/>
      <c r="KD132" s="39"/>
      <c r="KE132" s="39"/>
      <c r="KF132" s="39"/>
      <c r="KG132" s="39"/>
      <c r="KH132" s="39"/>
      <c r="KI132" s="39"/>
      <c r="KJ132" s="39"/>
      <c r="KK132" s="39"/>
      <c r="KL132" s="39"/>
      <c r="KM132" s="39"/>
      <c r="KN132" s="39"/>
      <c r="KO132" s="39"/>
      <c r="KP132" s="39"/>
      <c r="KQ132" s="39"/>
      <c r="KR132" s="39"/>
      <c r="KS132" s="39"/>
      <c r="KT132" s="39"/>
      <c r="KU132" s="39"/>
      <c r="KV132" s="39"/>
      <c r="KW132" s="39"/>
      <c r="KX132" s="39"/>
      <c r="KY132" s="39"/>
      <c r="KZ132" s="39"/>
      <c r="LA132" s="39"/>
      <c r="LB132" s="39"/>
      <c r="LC132" s="39"/>
      <c r="LD132" s="39"/>
      <c r="LE132" s="39"/>
      <c r="LF132" s="39"/>
      <c r="LG132" s="39"/>
      <c r="LH132" s="39"/>
      <c r="LI132" s="39"/>
      <c r="LJ132" s="39"/>
      <c r="LK132" s="39"/>
      <c r="LL132" s="39"/>
      <c r="LM132" s="39"/>
      <c r="LN132" s="39"/>
      <c r="LO132" s="39"/>
      <c r="LP132" s="39"/>
      <c r="LQ132" s="39"/>
      <c r="LR132" s="39"/>
      <c r="LS132" s="39"/>
      <c r="LT132" s="39"/>
    </row>
    <row r="133" spans="1:332" s="19" customFormat="1" x14ac:dyDescent="0.25">
      <c r="A133" s="9" t="s">
        <v>37</v>
      </c>
      <c r="B133" s="9"/>
      <c r="C133" s="9"/>
      <c r="D133" s="10"/>
      <c r="E133" s="10"/>
      <c r="F133" s="10">
        <f>SUM(F125:F132)</f>
        <v>0</v>
      </c>
      <c r="G133" s="10"/>
      <c r="H133" s="45"/>
      <c r="I133" s="39"/>
      <c r="J133" s="39"/>
      <c r="K133" s="39"/>
      <c r="L133" s="39"/>
      <c r="M133" s="40"/>
      <c r="N133" s="39"/>
      <c r="O133" s="39"/>
      <c r="P133" s="41"/>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9"/>
      <c r="BM133" s="39"/>
      <c r="BN133" s="39"/>
      <c r="BO133" s="39"/>
      <c r="BP133" s="39"/>
      <c r="BQ133" s="39"/>
      <c r="BR133" s="39"/>
      <c r="BS133" s="39"/>
      <c r="BT133" s="39"/>
      <c r="BU133" s="39"/>
      <c r="BV133" s="39"/>
      <c r="BW133" s="39"/>
      <c r="BX133" s="39"/>
      <c r="BY133" s="39"/>
      <c r="BZ133" s="39"/>
      <c r="CA133" s="39"/>
      <c r="CB133" s="39"/>
      <c r="CC133" s="39"/>
      <c r="CD133" s="39"/>
      <c r="CE133" s="39"/>
      <c r="CF133" s="39"/>
      <c r="CG133" s="39"/>
      <c r="CH133" s="39"/>
      <c r="CI133" s="39"/>
      <c r="CJ133" s="39"/>
      <c r="CK133" s="39"/>
      <c r="CL133" s="39"/>
      <c r="CM133" s="39"/>
      <c r="CN133" s="39"/>
      <c r="CO133" s="39"/>
      <c r="CP133" s="39"/>
      <c r="CQ133" s="39"/>
      <c r="CR133" s="39"/>
      <c r="CS133" s="39"/>
      <c r="CT133" s="39"/>
      <c r="CU133" s="39"/>
      <c r="CV133" s="39"/>
      <c r="CW133" s="39"/>
      <c r="CX133" s="39"/>
      <c r="CY133" s="39"/>
      <c r="CZ133" s="39"/>
      <c r="DA133" s="39"/>
      <c r="DB133" s="39"/>
      <c r="DC133" s="39"/>
      <c r="DD133" s="39"/>
      <c r="DE133" s="39"/>
      <c r="DF133" s="39"/>
      <c r="DG133" s="39"/>
      <c r="DH133" s="39"/>
      <c r="DI133" s="39"/>
      <c r="DJ133" s="39"/>
      <c r="DK133" s="39"/>
      <c r="DL133" s="39"/>
      <c r="DM133" s="39"/>
      <c r="DN133" s="39"/>
      <c r="DO133" s="39"/>
      <c r="DP133" s="39"/>
      <c r="DQ133" s="39"/>
      <c r="DR133" s="39"/>
      <c r="DS133" s="39"/>
      <c r="DT133" s="39"/>
      <c r="DU133" s="39"/>
      <c r="DV133" s="39"/>
      <c r="DW133" s="39"/>
      <c r="DX133" s="39"/>
      <c r="DY133" s="39"/>
      <c r="DZ133" s="39"/>
      <c r="EA133" s="39"/>
      <c r="EB133" s="39"/>
      <c r="EC133" s="39"/>
      <c r="ED133" s="39"/>
      <c r="EE133" s="39"/>
      <c r="EF133" s="39"/>
      <c r="EG133" s="39"/>
      <c r="EH133" s="39"/>
      <c r="EI133" s="39"/>
      <c r="EJ133" s="39"/>
      <c r="EK133" s="39"/>
      <c r="EL133" s="39"/>
      <c r="EM133" s="39"/>
      <c r="EN133" s="39"/>
      <c r="EO133" s="39"/>
      <c r="EP133" s="39"/>
      <c r="EQ133" s="39"/>
      <c r="ER133" s="39"/>
      <c r="ES133" s="39"/>
      <c r="ET133" s="39"/>
      <c r="EU133" s="39"/>
      <c r="EV133" s="39"/>
      <c r="EW133" s="39"/>
      <c r="EX133" s="39"/>
      <c r="EY133" s="39"/>
      <c r="EZ133" s="39"/>
      <c r="FA133" s="39"/>
      <c r="FB133" s="39"/>
      <c r="FC133" s="39"/>
      <c r="FD133" s="39"/>
      <c r="FE133" s="39"/>
      <c r="FF133" s="39"/>
      <c r="FG133" s="39"/>
      <c r="FH133" s="39"/>
      <c r="FI133" s="39"/>
      <c r="FJ133" s="39"/>
      <c r="FK133" s="39"/>
      <c r="FL133" s="39"/>
      <c r="FM133" s="39"/>
      <c r="FN133" s="39"/>
      <c r="FO133" s="39"/>
      <c r="FP133" s="39"/>
      <c r="FQ133" s="39"/>
      <c r="FR133" s="39"/>
      <c r="FS133" s="39"/>
      <c r="FT133" s="39"/>
      <c r="FU133" s="39"/>
      <c r="FV133" s="39"/>
      <c r="FW133" s="39"/>
      <c r="FX133" s="39"/>
      <c r="FY133" s="39"/>
      <c r="FZ133" s="39"/>
      <c r="GA133" s="39"/>
      <c r="GB133" s="39"/>
      <c r="GC133" s="39"/>
      <c r="GD133" s="39"/>
      <c r="GE133" s="39"/>
      <c r="GF133" s="39"/>
      <c r="GG133" s="39"/>
      <c r="GH133" s="39"/>
      <c r="GI133" s="39"/>
      <c r="GJ133" s="39"/>
      <c r="GK133" s="39"/>
      <c r="GL133" s="39"/>
      <c r="GM133" s="39"/>
      <c r="GN133" s="39"/>
      <c r="GO133" s="39"/>
      <c r="GP133" s="39"/>
      <c r="GQ133" s="39"/>
      <c r="GR133" s="39"/>
      <c r="GS133" s="39"/>
      <c r="GT133" s="39"/>
      <c r="GU133" s="39"/>
      <c r="GV133" s="39"/>
      <c r="GW133" s="39"/>
      <c r="GX133" s="39"/>
      <c r="GY133" s="39"/>
      <c r="GZ133" s="39"/>
      <c r="HA133" s="39"/>
      <c r="HB133" s="39"/>
      <c r="HC133" s="39"/>
      <c r="HD133" s="39"/>
      <c r="HE133" s="39"/>
      <c r="HF133" s="39"/>
      <c r="HG133" s="39"/>
      <c r="HH133" s="39"/>
      <c r="HI133" s="39"/>
      <c r="HJ133" s="39"/>
      <c r="HK133" s="39"/>
      <c r="HL133" s="39"/>
      <c r="HM133" s="39"/>
      <c r="HN133" s="39"/>
      <c r="HO133" s="39"/>
      <c r="HP133" s="39"/>
      <c r="HQ133" s="39"/>
      <c r="HR133" s="39"/>
      <c r="HS133" s="39"/>
      <c r="HT133" s="39"/>
      <c r="HU133" s="39"/>
      <c r="HV133" s="39"/>
      <c r="HW133" s="39"/>
      <c r="HX133" s="39"/>
      <c r="HY133" s="39"/>
      <c r="HZ133" s="39"/>
      <c r="IA133" s="39"/>
      <c r="IB133" s="39"/>
      <c r="IC133" s="39"/>
      <c r="ID133" s="39"/>
      <c r="IE133" s="39"/>
      <c r="IF133" s="39"/>
      <c r="IG133" s="39"/>
      <c r="IH133" s="39"/>
      <c r="II133" s="39"/>
      <c r="IJ133" s="39"/>
      <c r="IK133" s="39"/>
      <c r="IL133" s="39"/>
      <c r="IM133" s="39"/>
      <c r="IN133" s="39"/>
      <c r="IO133" s="39"/>
      <c r="IP133" s="39"/>
      <c r="IQ133" s="39"/>
      <c r="IR133" s="39"/>
      <c r="IS133" s="39"/>
      <c r="IT133" s="39"/>
      <c r="IU133" s="39"/>
      <c r="IV133" s="39"/>
      <c r="IW133" s="39"/>
      <c r="IX133" s="39"/>
      <c r="IY133" s="39"/>
      <c r="IZ133" s="39"/>
      <c r="JA133" s="39"/>
      <c r="JB133" s="39"/>
      <c r="JC133" s="39"/>
      <c r="JD133" s="39"/>
      <c r="JE133" s="39"/>
      <c r="JF133" s="39"/>
      <c r="JG133" s="39"/>
      <c r="JH133" s="39"/>
      <c r="JI133" s="39"/>
      <c r="JJ133" s="39"/>
      <c r="JK133" s="39"/>
      <c r="JL133" s="39"/>
      <c r="JM133" s="39"/>
      <c r="JN133" s="39"/>
      <c r="JO133" s="39"/>
      <c r="JP133" s="39"/>
      <c r="JQ133" s="39"/>
      <c r="JR133" s="39"/>
      <c r="JS133" s="39"/>
      <c r="JT133" s="39"/>
      <c r="JU133" s="39"/>
      <c r="JV133" s="39"/>
      <c r="JW133" s="39"/>
      <c r="JX133" s="39"/>
      <c r="JY133" s="39"/>
      <c r="JZ133" s="39"/>
      <c r="KA133" s="39"/>
      <c r="KB133" s="39"/>
      <c r="KC133" s="39"/>
      <c r="KD133" s="39"/>
      <c r="KE133" s="39"/>
      <c r="KF133" s="39"/>
      <c r="KG133" s="39"/>
      <c r="KH133" s="39"/>
      <c r="KI133" s="39"/>
      <c r="KJ133" s="39"/>
      <c r="KK133" s="39"/>
      <c r="KL133" s="39"/>
      <c r="KM133" s="39"/>
      <c r="KN133" s="39"/>
      <c r="KO133" s="39"/>
      <c r="KP133" s="39"/>
      <c r="KQ133" s="39"/>
      <c r="KR133" s="39"/>
      <c r="KS133" s="39"/>
      <c r="KT133" s="39"/>
      <c r="KU133" s="39"/>
      <c r="KV133" s="39"/>
      <c r="KW133" s="39"/>
      <c r="KX133" s="39"/>
      <c r="KY133" s="39"/>
      <c r="KZ133" s="39"/>
      <c r="LA133" s="39"/>
      <c r="LB133" s="39"/>
      <c r="LC133" s="39"/>
      <c r="LD133" s="39"/>
      <c r="LE133" s="39"/>
      <c r="LF133" s="39"/>
      <c r="LG133" s="39"/>
      <c r="LH133" s="39"/>
      <c r="LI133" s="39"/>
      <c r="LJ133" s="39"/>
      <c r="LK133" s="39"/>
      <c r="LL133" s="39"/>
      <c r="LM133" s="39"/>
      <c r="LN133" s="39"/>
      <c r="LO133" s="39"/>
      <c r="LP133" s="39"/>
      <c r="LQ133" s="39"/>
      <c r="LR133" s="39"/>
      <c r="LS133" s="39"/>
      <c r="LT133" s="39"/>
    </row>
    <row r="134" spans="1:332" s="19" customFormat="1" x14ac:dyDescent="0.25">
      <c r="A134" s="9"/>
      <c r="B134" s="9"/>
      <c r="C134" s="9"/>
      <c r="D134" s="10"/>
      <c r="E134" s="10"/>
      <c r="F134" s="10"/>
      <c r="G134" s="10"/>
      <c r="H134" s="45"/>
      <c r="I134" s="39"/>
      <c r="J134" s="39"/>
      <c r="K134" s="39"/>
      <c r="L134" s="39"/>
      <c r="M134" s="40"/>
      <c r="N134" s="39"/>
      <c r="O134" s="39"/>
      <c r="P134" s="41"/>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9"/>
      <c r="BM134" s="39"/>
      <c r="BN134" s="39"/>
      <c r="BO134" s="39"/>
      <c r="BP134" s="39"/>
      <c r="BQ134" s="39"/>
      <c r="BR134" s="39"/>
      <c r="BS134" s="39"/>
      <c r="BT134" s="39"/>
      <c r="BU134" s="39"/>
      <c r="BV134" s="39"/>
      <c r="BW134" s="39"/>
      <c r="BX134" s="39"/>
      <c r="BY134" s="39"/>
      <c r="BZ134" s="39"/>
      <c r="CA134" s="39"/>
      <c r="CB134" s="39"/>
      <c r="CC134" s="39"/>
      <c r="CD134" s="39"/>
      <c r="CE134" s="39"/>
      <c r="CF134" s="39"/>
      <c r="CG134" s="39"/>
      <c r="CH134" s="39"/>
      <c r="CI134" s="39"/>
      <c r="CJ134" s="39"/>
      <c r="CK134" s="39"/>
      <c r="CL134" s="39"/>
      <c r="CM134" s="39"/>
      <c r="CN134" s="39"/>
      <c r="CO134" s="39"/>
      <c r="CP134" s="39"/>
      <c r="CQ134" s="39"/>
      <c r="CR134" s="39"/>
      <c r="CS134" s="39"/>
      <c r="CT134" s="39"/>
      <c r="CU134" s="39"/>
      <c r="CV134" s="39"/>
      <c r="CW134" s="39"/>
      <c r="CX134" s="39"/>
      <c r="CY134" s="39"/>
      <c r="CZ134" s="39"/>
      <c r="DA134" s="39"/>
      <c r="DB134" s="39"/>
      <c r="DC134" s="39"/>
      <c r="DD134" s="39"/>
      <c r="DE134" s="39"/>
      <c r="DF134" s="39"/>
      <c r="DG134" s="39"/>
      <c r="DH134" s="39"/>
      <c r="DI134" s="39"/>
      <c r="DJ134" s="39"/>
      <c r="DK134" s="39"/>
      <c r="DL134" s="39"/>
      <c r="DM134" s="39"/>
      <c r="DN134" s="39"/>
      <c r="DO134" s="39"/>
      <c r="DP134" s="39"/>
      <c r="DQ134" s="39"/>
      <c r="DR134" s="39"/>
      <c r="DS134" s="39"/>
      <c r="DT134" s="39"/>
      <c r="DU134" s="39"/>
      <c r="DV134" s="39"/>
      <c r="DW134" s="39"/>
      <c r="DX134" s="39"/>
      <c r="DY134" s="39"/>
      <c r="DZ134" s="39"/>
      <c r="EA134" s="39"/>
      <c r="EB134" s="39"/>
      <c r="EC134" s="39"/>
      <c r="ED134" s="39"/>
      <c r="EE134" s="39"/>
      <c r="EF134" s="39"/>
      <c r="EG134" s="39"/>
      <c r="EH134" s="39"/>
      <c r="EI134" s="39"/>
      <c r="EJ134" s="39"/>
      <c r="EK134" s="39"/>
      <c r="EL134" s="39"/>
      <c r="EM134" s="39"/>
      <c r="EN134" s="39"/>
      <c r="EO134" s="39"/>
      <c r="EP134" s="39"/>
      <c r="EQ134" s="39"/>
      <c r="ER134" s="39"/>
      <c r="ES134" s="39"/>
      <c r="ET134" s="39"/>
      <c r="EU134" s="39"/>
      <c r="EV134" s="39"/>
      <c r="EW134" s="39"/>
      <c r="EX134" s="39"/>
      <c r="EY134" s="39"/>
      <c r="EZ134" s="39"/>
      <c r="FA134" s="39"/>
      <c r="FB134" s="39"/>
      <c r="FC134" s="39"/>
      <c r="FD134" s="39"/>
      <c r="FE134" s="39"/>
      <c r="FF134" s="39"/>
      <c r="FG134" s="39"/>
      <c r="FH134" s="39"/>
      <c r="FI134" s="39"/>
      <c r="FJ134" s="39"/>
      <c r="FK134" s="39"/>
      <c r="FL134" s="39"/>
      <c r="FM134" s="39"/>
      <c r="FN134" s="39"/>
      <c r="FO134" s="39"/>
      <c r="FP134" s="39"/>
      <c r="FQ134" s="39"/>
      <c r="FR134" s="39"/>
      <c r="FS134" s="39"/>
      <c r="FT134" s="39"/>
      <c r="FU134" s="39"/>
      <c r="FV134" s="39"/>
      <c r="FW134" s="39"/>
      <c r="FX134" s="39"/>
      <c r="FY134" s="39"/>
      <c r="FZ134" s="39"/>
      <c r="GA134" s="39"/>
      <c r="GB134" s="39"/>
      <c r="GC134" s="39"/>
      <c r="GD134" s="39"/>
      <c r="GE134" s="39"/>
      <c r="GF134" s="39"/>
      <c r="GG134" s="39"/>
      <c r="GH134" s="39"/>
      <c r="GI134" s="39"/>
      <c r="GJ134" s="39"/>
      <c r="GK134" s="39"/>
      <c r="GL134" s="39"/>
      <c r="GM134" s="39"/>
      <c r="GN134" s="39"/>
      <c r="GO134" s="39"/>
      <c r="GP134" s="39"/>
      <c r="GQ134" s="39"/>
      <c r="GR134" s="39"/>
      <c r="GS134" s="39"/>
      <c r="GT134" s="39"/>
      <c r="GU134" s="39"/>
      <c r="GV134" s="39"/>
      <c r="GW134" s="39"/>
      <c r="GX134" s="39"/>
      <c r="GY134" s="39"/>
      <c r="GZ134" s="39"/>
      <c r="HA134" s="39"/>
      <c r="HB134" s="39"/>
      <c r="HC134" s="39"/>
      <c r="HD134" s="39"/>
      <c r="HE134" s="39"/>
      <c r="HF134" s="39"/>
      <c r="HG134" s="39"/>
      <c r="HH134" s="39"/>
      <c r="HI134" s="39"/>
      <c r="HJ134" s="39"/>
      <c r="HK134" s="39"/>
      <c r="HL134" s="39"/>
      <c r="HM134" s="39"/>
      <c r="HN134" s="39"/>
      <c r="HO134" s="39"/>
      <c r="HP134" s="39"/>
      <c r="HQ134" s="39"/>
      <c r="HR134" s="39"/>
      <c r="HS134" s="39"/>
      <c r="HT134" s="39"/>
      <c r="HU134" s="39"/>
      <c r="HV134" s="39"/>
      <c r="HW134" s="39"/>
      <c r="HX134" s="39"/>
      <c r="HY134" s="39"/>
      <c r="HZ134" s="39"/>
      <c r="IA134" s="39"/>
      <c r="IB134" s="39"/>
      <c r="IC134" s="39"/>
      <c r="ID134" s="39"/>
      <c r="IE134" s="39"/>
      <c r="IF134" s="39"/>
      <c r="IG134" s="39"/>
      <c r="IH134" s="39"/>
      <c r="II134" s="39"/>
      <c r="IJ134" s="39"/>
      <c r="IK134" s="39"/>
      <c r="IL134" s="39"/>
      <c r="IM134" s="39"/>
      <c r="IN134" s="39"/>
      <c r="IO134" s="39"/>
      <c r="IP134" s="39"/>
      <c r="IQ134" s="39"/>
      <c r="IR134" s="39"/>
      <c r="IS134" s="39"/>
      <c r="IT134" s="39"/>
      <c r="IU134" s="39"/>
      <c r="IV134" s="39"/>
      <c r="IW134" s="39"/>
      <c r="IX134" s="39"/>
      <c r="IY134" s="39"/>
      <c r="IZ134" s="39"/>
      <c r="JA134" s="39"/>
      <c r="JB134" s="39"/>
      <c r="JC134" s="39"/>
      <c r="JD134" s="39"/>
      <c r="JE134" s="39"/>
      <c r="JF134" s="39"/>
      <c r="JG134" s="39"/>
      <c r="JH134" s="39"/>
      <c r="JI134" s="39"/>
      <c r="JJ134" s="39"/>
      <c r="JK134" s="39"/>
      <c r="JL134" s="39"/>
      <c r="JM134" s="39"/>
      <c r="JN134" s="39"/>
      <c r="JO134" s="39"/>
      <c r="JP134" s="39"/>
      <c r="JQ134" s="39"/>
      <c r="JR134" s="39"/>
      <c r="JS134" s="39"/>
      <c r="JT134" s="39"/>
      <c r="JU134" s="39"/>
      <c r="JV134" s="39"/>
      <c r="JW134" s="39"/>
      <c r="JX134" s="39"/>
      <c r="JY134" s="39"/>
      <c r="JZ134" s="39"/>
      <c r="KA134" s="39"/>
      <c r="KB134" s="39"/>
      <c r="KC134" s="39"/>
      <c r="KD134" s="39"/>
      <c r="KE134" s="39"/>
      <c r="KF134" s="39"/>
      <c r="KG134" s="39"/>
      <c r="KH134" s="39"/>
      <c r="KI134" s="39"/>
      <c r="KJ134" s="39"/>
      <c r="KK134" s="39"/>
      <c r="KL134" s="39"/>
      <c r="KM134" s="39"/>
      <c r="KN134" s="39"/>
      <c r="KO134" s="39"/>
      <c r="KP134" s="39"/>
      <c r="KQ134" s="39"/>
      <c r="KR134" s="39"/>
      <c r="KS134" s="39"/>
      <c r="KT134" s="39"/>
      <c r="KU134" s="39"/>
      <c r="KV134" s="39"/>
      <c r="KW134" s="39"/>
      <c r="KX134" s="39"/>
      <c r="KY134" s="39"/>
      <c r="KZ134" s="39"/>
      <c r="LA134" s="39"/>
      <c r="LB134" s="39"/>
      <c r="LC134" s="39"/>
      <c r="LD134" s="39"/>
      <c r="LE134" s="39"/>
      <c r="LF134" s="39"/>
      <c r="LG134" s="39"/>
      <c r="LH134" s="39"/>
      <c r="LI134" s="39"/>
      <c r="LJ134" s="39"/>
      <c r="LK134" s="39"/>
      <c r="LL134" s="39"/>
      <c r="LM134" s="39"/>
      <c r="LN134" s="39"/>
      <c r="LO134" s="39"/>
      <c r="LP134" s="39"/>
      <c r="LQ134" s="39"/>
      <c r="LR134" s="39"/>
      <c r="LS134" s="39"/>
      <c r="LT134" s="39"/>
    </row>
    <row r="135" spans="1:332" s="19" customFormat="1" x14ac:dyDescent="0.25">
      <c r="C135" s="6" t="s">
        <v>8</v>
      </c>
      <c r="D135" s="7" t="s">
        <v>9</v>
      </c>
      <c r="E135" s="7" t="s">
        <v>10</v>
      </c>
      <c r="F135" s="7" t="s">
        <v>11</v>
      </c>
      <c r="G135" s="10"/>
      <c r="H135" s="45"/>
      <c r="I135" s="39"/>
      <c r="J135" s="39"/>
      <c r="K135" s="39"/>
      <c r="L135" s="39"/>
      <c r="M135" s="40"/>
      <c r="N135" s="39"/>
      <c r="O135" s="39"/>
      <c r="P135" s="41"/>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9"/>
      <c r="BM135" s="39"/>
      <c r="BN135" s="39"/>
      <c r="BO135" s="39"/>
      <c r="BP135" s="39"/>
      <c r="BQ135" s="39"/>
      <c r="BR135" s="39"/>
      <c r="BS135" s="39"/>
      <c r="BT135" s="39"/>
      <c r="BU135" s="39"/>
      <c r="BV135" s="39"/>
      <c r="BW135" s="39"/>
      <c r="BX135" s="39"/>
      <c r="BY135" s="39"/>
      <c r="BZ135" s="39"/>
      <c r="CA135" s="39"/>
      <c r="CB135" s="39"/>
      <c r="CC135" s="39"/>
      <c r="CD135" s="39"/>
      <c r="CE135" s="39"/>
      <c r="CF135" s="39"/>
      <c r="CG135" s="39"/>
      <c r="CH135" s="39"/>
      <c r="CI135" s="39"/>
      <c r="CJ135" s="39"/>
      <c r="CK135" s="39"/>
      <c r="CL135" s="39"/>
      <c r="CM135" s="39"/>
      <c r="CN135" s="39"/>
      <c r="CO135" s="39"/>
      <c r="CP135" s="39"/>
      <c r="CQ135" s="39"/>
      <c r="CR135" s="39"/>
      <c r="CS135" s="39"/>
      <c r="CT135" s="39"/>
      <c r="CU135" s="39"/>
      <c r="CV135" s="39"/>
      <c r="CW135" s="39"/>
      <c r="CX135" s="39"/>
      <c r="CY135" s="39"/>
      <c r="CZ135" s="39"/>
      <c r="DA135" s="39"/>
      <c r="DB135" s="39"/>
      <c r="DC135" s="39"/>
      <c r="DD135" s="39"/>
      <c r="DE135" s="39"/>
      <c r="DF135" s="39"/>
      <c r="DG135" s="39"/>
      <c r="DH135" s="39"/>
      <c r="DI135" s="39"/>
      <c r="DJ135" s="39"/>
      <c r="DK135" s="39"/>
      <c r="DL135" s="39"/>
      <c r="DM135" s="39"/>
      <c r="DN135" s="39"/>
      <c r="DO135" s="39"/>
      <c r="DP135" s="39"/>
      <c r="DQ135" s="39"/>
      <c r="DR135" s="39"/>
      <c r="DS135" s="39"/>
      <c r="DT135" s="39"/>
      <c r="DU135" s="39"/>
      <c r="DV135" s="39"/>
      <c r="DW135" s="39"/>
      <c r="DX135" s="39"/>
      <c r="DY135" s="39"/>
      <c r="DZ135" s="39"/>
      <c r="EA135" s="39"/>
      <c r="EB135" s="39"/>
      <c r="EC135" s="39"/>
      <c r="ED135" s="39"/>
      <c r="EE135" s="39"/>
      <c r="EF135" s="39"/>
      <c r="EG135" s="39"/>
      <c r="EH135" s="39"/>
      <c r="EI135" s="39"/>
      <c r="EJ135" s="39"/>
      <c r="EK135" s="39"/>
      <c r="EL135" s="39"/>
      <c r="EM135" s="39"/>
      <c r="EN135" s="39"/>
      <c r="EO135" s="39"/>
      <c r="EP135" s="39"/>
      <c r="EQ135" s="39"/>
      <c r="ER135" s="39"/>
      <c r="ES135" s="39"/>
      <c r="ET135" s="39"/>
      <c r="EU135" s="39"/>
      <c r="EV135" s="39"/>
      <c r="EW135" s="39"/>
      <c r="EX135" s="39"/>
      <c r="EY135" s="39"/>
      <c r="EZ135" s="39"/>
      <c r="FA135" s="39"/>
      <c r="FB135" s="39"/>
      <c r="FC135" s="39"/>
      <c r="FD135" s="39"/>
      <c r="FE135" s="39"/>
      <c r="FF135" s="39"/>
      <c r="FG135" s="39"/>
      <c r="FH135" s="39"/>
      <c r="FI135" s="39"/>
      <c r="FJ135" s="39"/>
      <c r="FK135" s="39"/>
      <c r="FL135" s="39"/>
      <c r="FM135" s="39"/>
      <c r="FN135" s="39"/>
      <c r="FO135" s="39"/>
      <c r="FP135" s="39"/>
      <c r="FQ135" s="39"/>
      <c r="FR135" s="39"/>
      <c r="FS135" s="39"/>
      <c r="FT135" s="39"/>
      <c r="FU135" s="39"/>
      <c r="FV135" s="39"/>
      <c r="FW135" s="39"/>
      <c r="FX135" s="39"/>
      <c r="FY135" s="39"/>
      <c r="FZ135" s="39"/>
      <c r="GA135" s="39"/>
      <c r="GB135" s="39"/>
      <c r="GC135" s="39"/>
      <c r="GD135" s="39"/>
      <c r="GE135" s="39"/>
      <c r="GF135" s="39"/>
      <c r="GG135" s="39"/>
      <c r="GH135" s="39"/>
      <c r="GI135" s="39"/>
      <c r="GJ135" s="39"/>
      <c r="GK135" s="39"/>
      <c r="GL135" s="39"/>
      <c r="GM135" s="39"/>
      <c r="GN135" s="39"/>
      <c r="GO135" s="39"/>
      <c r="GP135" s="39"/>
      <c r="GQ135" s="39"/>
      <c r="GR135" s="39"/>
      <c r="GS135" s="39"/>
      <c r="GT135" s="39"/>
      <c r="GU135" s="39"/>
      <c r="GV135" s="39"/>
      <c r="GW135" s="39"/>
      <c r="GX135" s="39"/>
      <c r="GY135" s="39"/>
      <c r="GZ135" s="39"/>
      <c r="HA135" s="39"/>
      <c r="HB135" s="39"/>
      <c r="HC135" s="39"/>
      <c r="HD135" s="39"/>
      <c r="HE135" s="39"/>
      <c r="HF135" s="39"/>
      <c r="HG135" s="39"/>
      <c r="HH135" s="39"/>
      <c r="HI135" s="39"/>
      <c r="HJ135" s="39"/>
      <c r="HK135" s="39"/>
      <c r="HL135" s="39"/>
      <c r="HM135" s="39"/>
      <c r="HN135" s="39"/>
      <c r="HO135" s="39"/>
      <c r="HP135" s="39"/>
      <c r="HQ135" s="39"/>
      <c r="HR135" s="39"/>
      <c r="HS135" s="39"/>
      <c r="HT135" s="39"/>
      <c r="HU135" s="39"/>
      <c r="HV135" s="39"/>
      <c r="HW135" s="39"/>
      <c r="HX135" s="39"/>
      <c r="HY135" s="39"/>
      <c r="HZ135" s="39"/>
      <c r="IA135" s="39"/>
      <c r="IB135" s="39"/>
      <c r="IC135" s="39"/>
      <c r="ID135" s="39"/>
      <c r="IE135" s="39"/>
      <c r="IF135" s="39"/>
      <c r="IG135" s="39"/>
      <c r="IH135" s="39"/>
      <c r="II135" s="39"/>
      <c r="IJ135" s="39"/>
      <c r="IK135" s="39"/>
      <c r="IL135" s="39"/>
      <c r="IM135" s="39"/>
      <c r="IN135" s="39"/>
      <c r="IO135" s="39"/>
      <c r="IP135" s="39"/>
      <c r="IQ135" s="39"/>
      <c r="IR135" s="39"/>
      <c r="IS135" s="39"/>
      <c r="IT135" s="39"/>
      <c r="IU135" s="39"/>
      <c r="IV135" s="39"/>
      <c r="IW135" s="39"/>
      <c r="IX135" s="39"/>
      <c r="IY135" s="39"/>
      <c r="IZ135" s="39"/>
      <c r="JA135" s="39"/>
      <c r="JB135" s="39"/>
      <c r="JC135" s="39"/>
      <c r="JD135" s="39"/>
      <c r="JE135" s="39"/>
      <c r="JF135" s="39"/>
      <c r="JG135" s="39"/>
      <c r="JH135" s="39"/>
      <c r="JI135" s="39"/>
      <c r="JJ135" s="39"/>
      <c r="JK135" s="39"/>
      <c r="JL135" s="39"/>
      <c r="JM135" s="39"/>
      <c r="JN135" s="39"/>
      <c r="JO135" s="39"/>
      <c r="JP135" s="39"/>
      <c r="JQ135" s="39"/>
      <c r="JR135" s="39"/>
      <c r="JS135" s="39"/>
      <c r="JT135" s="39"/>
      <c r="JU135" s="39"/>
      <c r="JV135" s="39"/>
      <c r="JW135" s="39"/>
      <c r="JX135" s="39"/>
      <c r="JY135" s="39"/>
      <c r="JZ135" s="39"/>
      <c r="KA135" s="39"/>
      <c r="KB135" s="39"/>
      <c r="KC135" s="39"/>
      <c r="KD135" s="39"/>
      <c r="KE135" s="39"/>
      <c r="KF135" s="39"/>
      <c r="KG135" s="39"/>
      <c r="KH135" s="39"/>
      <c r="KI135" s="39"/>
      <c r="KJ135" s="39"/>
      <c r="KK135" s="39"/>
      <c r="KL135" s="39"/>
      <c r="KM135" s="39"/>
      <c r="KN135" s="39"/>
      <c r="KO135" s="39"/>
      <c r="KP135" s="39"/>
      <c r="KQ135" s="39"/>
      <c r="KR135" s="39"/>
      <c r="KS135" s="39"/>
      <c r="KT135" s="39"/>
      <c r="KU135" s="39"/>
      <c r="KV135" s="39"/>
      <c r="KW135" s="39"/>
      <c r="KX135" s="39"/>
      <c r="KY135" s="39"/>
      <c r="KZ135" s="39"/>
      <c r="LA135" s="39"/>
      <c r="LB135" s="39"/>
      <c r="LC135" s="39"/>
      <c r="LD135" s="39"/>
      <c r="LE135" s="39"/>
      <c r="LF135" s="39"/>
      <c r="LG135" s="39"/>
      <c r="LH135" s="39"/>
      <c r="LI135" s="39"/>
      <c r="LJ135" s="39"/>
      <c r="LK135" s="39"/>
      <c r="LL135" s="39"/>
      <c r="LM135" s="39"/>
      <c r="LN135" s="39"/>
      <c r="LO135" s="39"/>
      <c r="LP135" s="39"/>
      <c r="LQ135" s="39"/>
      <c r="LR135" s="39"/>
      <c r="LS135" s="39"/>
      <c r="LT135" s="39"/>
    </row>
    <row r="136" spans="1:332" s="19" customFormat="1" x14ac:dyDescent="0.25">
      <c r="A136" s="3" t="s">
        <v>14</v>
      </c>
      <c r="B136" s="19" t="s">
        <v>15</v>
      </c>
      <c r="C136" s="19" t="s">
        <v>68</v>
      </c>
      <c r="D136" s="18">
        <v>0</v>
      </c>
      <c r="E136" s="18">
        <v>730</v>
      </c>
      <c r="F136" s="18">
        <f t="shared" ref="F136:F143" si="15">+D136*E136</f>
        <v>0</v>
      </c>
      <c r="G136" s="10"/>
      <c r="H136" s="39" t="s">
        <v>66</v>
      </c>
      <c r="I136" s="39"/>
      <c r="J136" s="39"/>
      <c r="K136" s="39"/>
      <c r="L136" s="39"/>
      <c r="M136" s="40"/>
      <c r="N136" s="39"/>
      <c r="O136" s="39"/>
      <c r="P136" s="41"/>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c r="BL136" s="39"/>
      <c r="BM136" s="39"/>
      <c r="BN136" s="39"/>
      <c r="BO136" s="39"/>
      <c r="BP136" s="39"/>
      <c r="BQ136" s="39"/>
      <c r="BR136" s="39"/>
      <c r="BS136" s="39"/>
      <c r="BT136" s="39"/>
      <c r="BU136" s="39"/>
      <c r="BV136" s="39"/>
      <c r="BW136" s="39"/>
      <c r="BX136" s="39"/>
      <c r="BY136" s="39"/>
      <c r="BZ136" s="39"/>
      <c r="CA136" s="39"/>
      <c r="CB136" s="39"/>
      <c r="CC136" s="39"/>
      <c r="CD136" s="39"/>
      <c r="CE136" s="39"/>
      <c r="CF136" s="39"/>
      <c r="CG136" s="39"/>
      <c r="CH136" s="39"/>
      <c r="CI136" s="39"/>
      <c r="CJ136" s="39"/>
      <c r="CK136" s="39"/>
      <c r="CL136" s="39"/>
      <c r="CM136" s="39"/>
      <c r="CN136" s="39"/>
      <c r="CO136" s="39"/>
      <c r="CP136" s="39"/>
      <c r="CQ136" s="39"/>
      <c r="CR136" s="39"/>
      <c r="CS136" s="39"/>
      <c r="CT136" s="39"/>
      <c r="CU136" s="39"/>
      <c r="CV136" s="39"/>
      <c r="CW136" s="39"/>
      <c r="CX136" s="39"/>
      <c r="CY136" s="39"/>
      <c r="CZ136" s="39"/>
      <c r="DA136" s="39"/>
      <c r="DB136" s="39"/>
      <c r="DC136" s="39"/>
      <c r="DD136" s="39"/>
      <c r="DE136" s="39"/>
      <c r="DF136" s="39"/>
      <c r="DG136" s="39"/>
      <c r="DH136" s="39"/>
      <c r="DI136" s="39"/>
      <c r="DJ136" s="39"/>
      <c r="DK136" s="39"/>
      <c r="DL136" s="39"/>
      <c r="DM136" s="39"/>
      <c r="DN136" s="39"/>
      <c r="DO136" s="39"/>
      <c r="DP136" s="39"/>
      <c r="DQ136" s="39"/>
      <c r="DR136" s="39"/>
      <c r="DS136" s="39"/>
      <c r="DT136" s="39"/>
      <c r="DU136" s="39"/>
      <c r="DV136" s="39"/>
      <c r="DW136" s="39"/>
      <c r="DX136" s="39"/>
      <c r="DY136" s="39"/>
      <c r="DZ136" s="39"/>
      <c r="EA136" s="39"/>
      <c r="EB136" s="39"/>
      <c r="EC136" s="39"/>
      <c r="ED136" s="39"/>
      <c r="EE136" s="39"/>
      <c r="EF136" s="39"/>
      <c r="EG136" s="39"/>
      <c r="EH136" s="39"/>
      <c r="EI136" s="39"/>
      <c r="EJ136" s="39"/>
      <c r="EK136" s="39"/>
      <c r="EL136" s="39"/>
      <c r="EM136" s="39"/>
      <c r="EN136" s="39"/>
      <c r="EO136" s="39"/>
      <c r="EP136" s="39"/>
      <c r="EQ136" s="39"/>
      <c r="ER136" s="39"/>
      <c r="ES136" s="39"/>
      <c r="ET136" s="39"/>
      <c r="EU136" s="39"/>
      <c r="EV136" s="39"/>
      <c r="EW136" s="39"/>
      <c r="EX136" s="39"/>
      <c r="EY136" s="39"/>
      <c r="EZ136" s="39"/>
      <c r="FA136" s="39"/>
      <c r="FB136" s="39"/>
      <c r="FC136" s="39"/>
      <c r="FD136" s="39"/>
      <c r="FE136" s="39"/>
      <c r="FF136" s="39"/>
      <c r="FG136" s="39"/>
      <c r="FH136" s="39"/>
      <c r="FI136" s="39"/>
      <c r="FJ136" s="39"/>
      <c r="FK136" s="39"/>
      <c r="FL136" s="39"/>
      <c r="FM136" s="39"/>
      <c r="FN136" s="39"/>
      <c r="FO136" s="39"/>
      <c r="FP136" s="39"/>
      <c r="FQ136" s="39"/>
      <c r="FR136" s="39"/>
      <c r="FS136" s="39"/>
      <c r="FT136" s="39"/>
      <c r="FU136" s="39"/>
      <c r="FV136" s="39"/>
      <c r="FW136" s="39"/>
      <c r="FX136" s="39"/>
      <c r="FY136" s="39"/>
      <c r="FZ136" s="39"/>
      <c r="GA136" s="39"/>
      <c r="GB136" s="39"/>
      <c r="GC136" s="39"/>
      <c r="GD136" s="39"/>
      <c r="GE136" s="39"/>
      <c r="GF136" s="39"/>
      <c r="GG136" s="39"/>
      <c r="GH136" s="39"/>
      <c r="GI136" s="39"/>
      <c r="GJ136" s="39"/>
      <c r="GK136" s="39"/>
      <c r="GL136" s="39"/>
      <c r="GM136" s="39"/>
      <c r="GN136" s="39"/>
      <c r="GO136" s="39"/>
      <c r="GP136" s="39"/>
      <c r="GQ136" s="39"/>
      <c r="GR136" s="39"/>
      <c r="GS136" s="39"/>
      <c r="GT136" s="39"/>
      <c r="GU136" s="39"/>
      <c r="GV136" s="39"/>
      <c r="GW136" s="39"/>
      <c r="GX136" s="39"/>
      <c r="GY136" s="39"/>
      <c r="GZ136" s="39"/>
      <c r="HA136" s="39"/>
      <c r="HB136" s="39"/>
      <c r="HC136" s="39"/>
      <c r="HD136" s="39"/>
      <c r="HE136" s="39"/>
      <c r="HF136" s="39"/>
      <c r="HG136" s="39"/>
      <c r="HH136" s="39"/>
      <c r="HI136" s="39"/>
      <c r="HJ136" s="39"/>
      <c r="HK136" s="39"/>
      <c r="HL136" s="39"/>
      <c r="HM136" s="39"/>
      <c r="HN136" s="39"/>
      <c r="HO136" s="39"/>
      <c r="HP136" s="39"/>
      <c r="HQ136" s="39"/>
      <c r="HR136" s="39"/>
      <c r="HS136" s="39"/>
      <c r="HT136" s="39"/>
      <c r="HU136" s="39"/>
      <c r="HV136" s="39"/>
      <c r="HW136" s="39"/>
      <c r="HX136" s="39"/>
      <c r="HY136" s="39"/>
      <c r="HZ136" s="39"/>
      <c r="IA136" s="39"/>
      <c r="IB136" s="39"/>
      <c r="IC136" s="39"/>
      <c r="ID136" s="39"/>
      <c r="IE136" s="39"/>
      <c r="IF136" s="39"/>
      <c r="IG136" s="39"/>
      <c r="IH136" s="39"/>
      <c r="II136" s="39"/>
      <c r="IJ136" s="39"/>
      <c r="IK136" s="39"/>
      <c r="IL136" s="39"/>
      <c r="IM136" s="39"/>
      <c r="IN136" s="39"/>
      <c r="IO136" s="39"/>
      <c r="IP136" s="39"/>
      <c r="IQ136" s="39"/>
      <c r="IR136" s="39"/>
      <c r="IS136" s="39"/>
      <c r="IT136" s="39"/>
      <c r="IU136" s="39"/>
      <c r="IV136" s="39"/>
      <c r="IW136" s="39"/>
      <c r="IX136" s="39"/>
      <c r="IY136" s="39"/>
      <c r="IZ136" s="39"/>
      <c r="JA136" s="39"/>
      <c r="JB136" s="39"/>
      <c r="JC136" s="39"/>
      <c r="JD136" s="39"/>
      <c r="JE136" s="39"/>
      <c r="JF136" s="39"/>
      <c r="JG136" s="39"/>
      <c r="JH136" s="39"/>
      <c r="JI136" s="39"/>
      <c r="JJ136" s="39"/>
      <c r="JK136" s="39"/>
      <c r="JL136" s="39"/>
      <c r="JM136" s="39"/>
      <c r="JN136" s="39"/>
      <c r="JO136" s="39"/>
      <c r="JP136" s="39"/>
      <c r="JQ136" s="39"/>
      <c r="JR136" s="39"/>
      <c r="JS136" s="39"/>
      <c r="JT136" s="39"/>
      <c r="JU136" s="39"/>
      <c r="JV136" s="39"/>
      <c r="JW136" s="39"/>
      <c r="JX136" s="39"/>
      <c r="JY136" s="39"/>
      <c r="JZ136" s="39"/>
      <c r="KA136" s="39"/>
      <c r="KB136" s="39"/>
      <c r="KC136" s="39"/>
      <c r="KD136" s="39"/>
      <c r="KE136" s="39"/>
      <c r="KF136" s="39"/>
      <c r="KG136" s="39"/>
      <c r="KH136" s="39"/>
      <c r="KI136" s="39"/>
      <c r="KJ136" s="39"/>
      <c r="KK136" s="39"/>
      <c r="KL136" s="39"/>
      <c r="KM136" s="39"/>
      <c r="KN136" s="39"/>
      <c r="KO136" s="39"/>
      <c r="KP136" s="39"/>
      <c r="KQ136" s="39"/>
      <c r="KR136" s="39"/>
      <c r="KS136" s="39"/>
      <c r="KT136" s="39"/>
      <c r="KU136" s="39"/>
      <c r="KV136" s="39"/>
      <c r="KW136" s="39"/>
      <c r="KX136" s="39"/>
      <c r="KY136" s="39"/>
      <c r="KZ136" s="39"/>
      <c r="LA136" s="39"/>
      <c r="LB136" s="39"/>
      <c r="LC136" s="39"/>
      <c r="LD136" s="39"/>
      <c r="LE136" s="39"/>
      <c r="LF136" s="39"/>
      <c r="LG136" s="39"/>
      <c r="LH136" s="39"/>
      <c r="LI136" s="39"/>
      <c r="LJ136" s="39"/>
      <c r="LK136" s="39"/>
      <c r="LL136" s="39"/>
      <c r="LM136" s="39"/>
      <c r="LN136" s="39"/>
      <c r="LO136" s="39"/>
      <c r="LP136" s="39"/>
      <c r="LQ136" s="39"/>
      <c r="LR136" s="39"/>
      <c r="LS136" s="39"/>
      <c r="LT136" s="39"/>
    </row>
    <row r="137" spans="1:332" s="19" customFormat="1" x14ac:dyDescent="0.25">
      <c r="A137" s="3" t="s">
        <v>17</v>
      </c>
      <c r="B137" s="19" t="s">
        <v>18</v>
      </c>
      <c r="C137" s="19" t="s">
        <v>68</v>
      </c>
      <c r="D137" s="18">
        <v>0</v>
      </c>
      <c r="E137" s="18">
        <v>635</v>
      </c>
      <c r="F137" s="18">
        <f t="shared" si="15"/>
        <v>0</v>
      </c>
      <c r="G137" s="10"/>
      <c r="H137" s="39" t="s">
        <v>66</v>
      </c>
      <c r="I137" s="39"/>
      <c r="J137" s="39"/>
      <c r="K137" s="39"/>
      <c r="L137" s="39"/>
      <c r="M137" s="40"/>
      <c r="N137" s="39"/>
      <c r="O137" s="39"/>
      <c r="P137" s="41"/>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c r="BT137" s="39"/>
      <c r="BU137" s="39"/>
      <c r="BV137" s="39"/>
      <c r="BW137" s="39"/>
      <c r="BX137" s="39"/>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c r="CV137" s="39"/>
      <c r="CW137" s="39"/>
      <c r="CX137" s="39"/>
      <c r="CY137" s="39"/>
      <c r="CZ137" s="39"/>
      <c r="DA137" s="39"/>
      <c r="DB137" s="39"/>
      <c r="DC137" s="39"/>
      <c r="DD137" s="39"/>
      <c r="DE137" s="39"/>
      <c r="DF137" s="39"/>
      <c r="DG137" s="39"/>
      <c r="DH137" s="39"/>
      <c r="DI137" s="39"/>
      <c r="DJ137" s="39"/>
      <c r="DK137" s="39"/>
      <c r="DL137" s="39"/>
      <c r="DM137" s="39"/>
      <c r="DN137" s="39"/>
      <c r="DO137" s="39"/>
      <c r="DP137" s="39"/>
      <c r="DQ137" s="39"/>
      <c r="DR137" s="39"/>
      <c r="DS137" s="39"/>
      <c r="DT137" s="39"/>
      <c r="DU137" s="39"/>
      <c r="DV137" s="39"/>
      <c r="DW137" s="39"/>
      <c r="DX137" s="39"/>
      <c r="DY137" s="39"/>
      <c r="DZ137" s="39"/>
      <c r="EA137" s="39"/>
      <c r="EB137" s="39"/>
      <c r="EC137" s="39"/>
      <c r="ED137" s="39"/>
      <c r="EE137" s="39"/>
      <c r="EF137" s="39"/>
      <c r="EG137" s="39"/>
      <c r="EH137" s="39"/>
      <c r="EI137" s="39"/>
      <c r="EJ137" s="39"/>
      <c r="EK137" s="39"/>
      <c r="EL137" s="39"/>
      <c r="EM137" s="39"/>
      <c r="EN137" s="39"/>
      <c r="EO137" s="39"/>
      <c r="EP137" s="39"/>
      <c r="EQ137" s="39"/>
      <c r="ER137" s="39"/>
      <c r="ES137" s="39"/>
      <c r="ET137" s="39"/>
      <c r="EU137" s="39"/>
      <c r="EV137" s="39"/>
      <c r="EW137" s="39"/>
      <c r="EX137" s="39"/>
      <c r="EY137" s="39"/>
      <c r="EZ137" s="39"/>
      <c r="FA137" s="39"/>
      <c r="FB137" s="39"/>
      <c r="FC137" s="39"/>
      <c r="FD137" s="39"/>
      <c r="FE137" s="39"/>
      <c r="FF137" s="39"/>
      <c r="FG137" s="39"/>
      <c r="FH137" s="39"/>
      <c r="FI137" s="39"/>
      <c r="FJ137" s="39"/>
      <c r="FK137" s="39"/>
      <c r="FL137" s="39"/>
      <c r="FM137" s="39"/>
      <c r="FN137" s="39"/>
      <c r="FO137" s="39"/>
      <c r="FP137" s="39"/>
      <c r="FQ137" s="39"/>
      <c r="FR137" s="39"/>
      <c r="FS137" s="39"/>
      <c r="FT137" s="39"/>
      <c r="FU137" s="39"/>
      <c r="FV137" s="39"/>
      <c r="FW137" s="39"/>
      <c r="FX137" s="39"/>
      <c r="FY137" s="39"/>
      <c r="FZ137" s="39"/>
      <c r="GA137" s="39"/>
      <c r="GB137" s="39"/>
      <c r="GC137" s="39"/>
      <c r="GD137" s="39"/>
      <c r="GE137" s="39"/>
      <c r="GF137" s="39"/>
      <c r="GG137" s="39"/>
      <c r="GH137" s="39"/>
      <c r="GI137" s="39"/>
      <c r="GJ137" s="39"/>
      <c r="GK137" s="39"/>
      <c r="GL137" s="39"/>
      <c r="GM137" s="39"/>
      <c r="GN137" s="39"/>
      <c r="GO137" s="39"/>
      <c r="GP137" s="39"/>
      <c r="GQ137" s="39"/>
      <c r="GR137" s="39"/>
      <c r="GS137" s="39"/>
      <c r="GT137" s="39"/>
      <c r="GU137" s="39"/>
      <c r="GV137" s="39"/>
      <c r="GW137" s="39"/>
      <c r="GX137" s="39"/>
      <c r="GY137" s="39"/>
      <c r="GZ137" s="39"/>
      <c r="HA137" s="39"/>
      <c r="HB137" s="39"/>
      <c r="HC137" s="39"/>
      <c r="HD137" s="39"/>
      <c r="HE137" s="39"/>
      <c r="HF137" s="39"/>
      <c r="HG137" s="39"/>
      <c r="HH137" s="39"/>
      <c r="HI137" s="39"/>
      <c r="HJ137" s="39"/>
      <c r="HK137" s="39"/>
      <c r="HL137" s="39"/>
      <c r="HM137" s="39"/>
      <c r="HN137" s="39"/>
      <c r="HO137" s="39"/>
      <c r="HP137" s="39"/>
      <c r="HQ137" s="39"/>
      <c r="HR137" s="39"/>
      <c r="HS137" s="39"/>
      <c r="HT137" s="39"/>
      <c r="HU137" s="39"/>
      <c r="HV137" s="39"/>
      <c r="HW137" s="39"/>
      <c r="HX137" s="39"/>
      <c r="HY137" s="39"/>
      <c r="HZ137" s="39"/>
      <c r="IA137" s="39"/>
      <c r="IB137" s="39"/>
      <c r="IC137" s="39"/>
      <c r="ID137" s="39"/>
      <c r="IE137" s="39"/>
      <c r="IF137" s="39"/>
      <c r="IG137" s="39"/>
      <c r="IH137" s="39"/>
      <c r="II137" s="39"/>
      <c r="IJ137" s="39"/>
      <c r="IK137" s="39"/>
      <c r="IL137" s="39"/>
      <c r="IM137" s="39"/>
      <c r="IN137" s="39"/>
      <c r="IO137" s="39"/>
      <c r="IP137" s="39"/>
      <c r="IQ137" s="39"/>
      <c r="IR137" s="39"/>
      <c r="IS137" s="39"/>
      <c r="IT137" s="39"/>
      <c r="IU137" s="39"/>
      <c r="IV137" s="39"/>
      <c r="IW137" s="39"/>
      <c r="IX137" s="39"/>
      <c r="IY137" s="39"/>
      <c r="IZ137" s="39"/>
      <c r="JA137" s="39"/>
      <c r="JB137" s="39"/>
      <c r="JC137" s="39"/>
      <c r="JD137" s="39"/>
      <c r="JE137" s="39"/>
      <c r="JF137" s="39"/>
      <c r="JG137" s="39"/>
      <c r="JH137" s="39"/>
      <c r="JI137" s="39"/>
      <c r="JJ137" s="39"/>
      <c r="JK137" s="39"/>
      <c r="JL137" s="39"/>
      <c r="JM137" s="39"/>
      <c r="JN137" s="39"/>
      <c r="JO137" s="39"/>
      <c r="JP137" s="39"/>
      <c r="JQ137" s="39"/>
      <c r="JR137" s="39"/>
      <c r="JS137" s="39"/>
      <c r="JT137" s="39"/>
      <c r="JU137" s="39"/>
      <c r="JV137" s="39"/>
      <c r="JW137" s="39"/>
      <c r="JX137" s="39"/>
      <c r="JY137" s="39"/>
      <c r="JZ137" s="39"/>
      <c r="KA137" s="39"/>
      <c r="KB137" s="39"/>
      <c r="KC137" s="39"/>
      <c r="KD137" s="39"/>
      <c r="KE137" s="39"/>
      <c r="KF137" s="39"/>
      <c r="KG137" s="39"/>
      <c r="KH137" s="39"/>
      <c r="KI137" s="39"/>
      <c r="KJ137" s="39"/>
      <c r="KK137" s="39"/>
      <c r="KL137" s="39"/>
      <c r="KM137" s="39"/>
      <c r="KN137" s="39"/>
      <c r="KO137" s="39"/>
      <c r="KP137" s="39"/>
      <c r="KQ137" s="39"/>
      <c r="KR137" s="39"/>
      <c r="KS137" s="39"/>
      <c r="KT137" s="39"/>
      <c r="KU137" s="39"/>
      <c r="KV137" s="39"/>
      <c r="KW137" s="39"/>
      <c r="KX137" s="39"/>
      <c r="KY137" s="39"/>
      <c r="KZ137" s="39"/>
      <c r="LA137" s="39"/>
      <c r="LB137" s="39"/>
      <c r="LC137" s="39"/>
      <c r="LD137" s="39"/>
      <c r="LE137" s="39"/>
      <c r="LF137" s="39"/>
      <c r="LG137" s="39"/>
      <c r="LH137" s="39"/>
      <c r="LI137" s="39"/>
      <c r="LJ137" s="39"/>
      <c r="LK137" s="39"/>
      <c r="LL137" s="39"/>
      <c r="LM137" s="39"/>
      <c r="LN137" s="39"/>
      <c r="LO137" s="39"/>
      <c r="LP137" s="39"/>
      <c r="LQ137" s="39"/>
      <c r="LR137" s="39"/>
      <c r="LS137" s="39"/>
      <c r="LT137" s="39"/>
    </row>
    <row r="138" spans="1:332" s="19" customFormat="1" x14ac:dyDescent="0.25">
      <c r="A138" s="3" t="s">
        <v>19</v>
      </c>
      <c r="B138" s="19" t="s">
        <v>20</v>
      </c>
      <c r="C138" s="19" t="s">
        <v>68</v>
      </c>
      <c r="D138" s="18">
        <v>0</v>
      </c>
      <c r="E138" s="18">
        <v>545</v>
      </c>
      <c r="F138" s="18">
        <f t="shared" si="15"/>
        <v>0</v>
      </c>
      <c r="G138" s="10"/>
      <c r="H138" s="39" t="s">
        <v>66</v>
      </c>
      <c r="I138" s="39"/>
      <c r="J138" s="39"/>
      <c r="K138" s="39"/>
      <c r="L138" s="39"/>
      <c r="M138" s="40"/>
      <c r="N138" s="39"/>
      <c r="O138" s="39"/>
      <c r="P138" s="41"/>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c r="BI138" s="39"/>
      <c r="BJ138" s="39"/>
      <c r="BK138" s="39"/>
      <c r="BL138" s="39"/>
      <c r="BM138" s="39"/>
      <c r="BN138" s="39"/>
      <c r="BO138" s="39"/>
      <c r="BP138" s="39"/>
      <c r="BQ138" s="39"/>
      <c r="BR138" s="39"/>
      <c r="BS138" s="39"/>
      <c r="BT138" s="39"/>
      <c r="BU138" s="39"/>
      <c r="BV138" s="39"/>
      <c r="BW138" s="39"/>
      <c r="BX138" s="39"/>
      <c r="BY138" s="39"/>
      <c r="BZ138" s="39"/>
      <c r="CA138" s="39"/>
      <c r="CB138" s="39"/>
      <c r="CC138" s="39"/>
      <c r="CD138" s="39"/>
      <c r="CE138" s="39"/>
      <c r="CF138" s="39"/>
      <c r="CG138" s="39"/>
      <c r="CH138" s="39"/>
      <c r="CI138" s="39"/>
      <c r="CJ138" s="39"/>
      <c r="CK138" s="39"/>
      <c r="CL138" s="39"/>
      <c r="CM138" s="39"/>
      <c r="CN138" s="39"/>
      <c r="CO138" s="39"/>
      <c r="CP138" s="39"/>
      <c r="CQ138" s="39"/>
      <c r="CR138" s="39"/>
      <c r="CS138" s="39"/>
      <c r="CT138" s="39"/>
      <c r="CU138" s="39"/>
      <c r="CV138" s="39"/>
      <c r="CW138" s="39"/>
      <c r="CX138" s="39"/>
      <c r="CY138" s="39"/>
      <c r="CZ138" s="39"/>
      <c r="DA138" s="39"/>
      <c r="DB138" s="39"/>
      <c r="DC138" s="39"/>
      <c r="DD138" s="39"/>
      <c r="DE138" s="39"/>
      <c r="DF138" s="39"/>
      <c r="DG138" s="39"/>
      <c r="DH138" s="39"/>
      <c r="DI138" s="39"/>
      <c r="DJ138" s="39"/>
      <c r="DK138" s="39"/>
      <c r="DL138" s="39"/>
      <c r="DM138" s="39"/>
      <c r="DN138" s="39"/>
      <c r="DO138" s="39"/>
      <c r="DP138" s="39"/>
      <c r="DQ138" s="39"/>
      <c r="DR138" s="39"/>
      <c r="DS138" s="39"/>
      <c r="DT138" s="39"/>
      <c r="DU138" s="39"/>
      <c r="DV138" s="39"/>
      <c r="DW138" s="39"/>
      <c r="DX138" s="39"/>
      <c r="DY138" s="39"/>
      <c r="DZ138" s="39"/>
      <c r="EA138" s="39"/>
      <c r="EB138" s="39"/>
      <c r="EC138" s="39"/>
      <c r="ED138" s="39"/>
      <c r="EE138" s="39"/>
      <c r="EF138" s="39"/>
      <c r="EG138" s="39"/>
      <c r="EH138" s="39"/>
      <c r="EI138" s="39"/>
      <c r="EJ138" s="39"/>
      <c r="EK138" s="39"/>
      <c r="EL138" s="39"/>
      <c r="EM138" s="39"/>
      <c r="EN138" s="39"/>
      <c r="EO138" s="39"/>
      <c r="EP138" s="39"/>
      <c r="EQ138" s="39"/>
      <c r="ER138" s="39"/>
      <c r="ES138" s="39"/>
      <c r="ET138" s="39"/>
      <c r="EU138" s="39"/>
      <c r="EV138" s="39"/>
      <c r="EW138" s="39"/>
      <c r="EX138" s="39"/>
      <c r="EY138" s="39"/>
      <c r="EZ138" s="39"/>
      <c r="FA138" s="39"/>
      <c r="FB138" s="39"/>
      <c r="FC138" s="39"/>
      <c r="FD138" s="39"/>
      <c r="FE138" s="39"/>
      <c r="FF138" s="39"/>
      <c r="FG138" s="39"/>
      <c r="FH138" s="39"/>
      <c r="FI138" s="39"/>
      <c r="FJ138" s="39"/>
      <c r="FK138" s="39"/>
      <c r="FL138" s="39"/>
      <c r="FM138" s="39"/>
      <c r="FN138" s="39"/>
      <c r="FO138" s="39"/>
      <c r="FP138" s="39"/>
      <c r="FQ138" s="39"/>
      <c r="FR138" s="39"/>
      <c r="FS138" s="39"/>
      <c r="FT138" s="39"/>
      <c r="FU138" s="39"/>
      <c r="FV138" s="39"/>
      <c r="FW138" s="39"/>
      <c r="FX138" s="39"/>
      <c r="FY138" s="39"/>
      <c r="FZ138" s="39"/>
      <c r="GA138" s="39"/>
      <c r="GB138" s="39"/>
      <c r="GC138" s="39"/>
      <c r="GD138" s="39"/>
      <c r="GE138" s="39"/>
      <c r="GF138" s="39"/>
      <c r="GG138" s="39"/>
      <c r="GH138" s="39"/>
      <c r="GI138" s="39"/>
      <c r="GJ138" s="39"/>
      <c r="GK138" s="39"/>
      <c r="GL138" s="39"/>
      <c r="GM138" s="39"/>
      <c r="GN138" s="39"/>
      <c r="GO138" s="39"/>
      <c r="GP138" s="39"/>
      <c r="GQ138" s="39"/>
      <c r="GR138" s="39"/>
      <c r="GS138" s="39"/>
      <c r="GT138" s="39"/>
      <c r="GU138" s="39"/>
      <c r="GV138" s="39"/>
      <c r="GW138" s="39"/>
      <c r="GX138" s="39"/>
      <c r="GY138" s="39"/>
      <c r="GZ138" s="39"/>
      <c r="HA138" s="39"/>
      <c r="HB138" s="39"/>
      <c r="HC138" s="39"/>
      <c r="HD138" s="39"/>
      <c r="HE138" s="39"/>
      <c r="HF138" s="39"/>
      <c r="HG138" s="39"/>
      <c r="HH138" s="39"/>
      <c r="HI138" s="39"/>
      <c r="HJ138" s="39"/>
      <c r="HK138" s="39"/>
      <c r="HL138" s="39"/>
      <c r="HM138" s="39"/>
      <c r="HN138" s="39"/>
      <c r="HO138" s="39"/>
      <c r="HP138" s="39"/>
      <c r="HQ138" s="39"/>
      <c r="HR138" s="39"/>
      <c r="HS138" s="39"/>
      <c r="HT138" s="39"/>
      <c r="HU138" s="39"/>
      <c r="HV138" s="39"/>
      <c r="HW138" s="39"/>
      <c r="HX138" s="39"/>
      <c r="HY138" s="39"/>
      <c r="HZ138" s="39"/>
      <c r="IA138" s="39"/>
      <c r="IB138" s="39"/>
      <c r="IC138" s="39"/>
      <c r="ID138" s="39"/>
      <c r="IE138" s="39"/>
      <c r="IF138" s="39"/>
      <c r="IG138" s="39"/>
      <c r="IH138" s="39"/>
      <c r="II138" s="39"/>
      <c r="IJ138" s="39"/>
      <c r="IK138" s="39"/>
      <c r="IL138" s="39"/>
      <c r="IM138" s="39"/>
      <c r="IN138" s="39"/>
      <c r="IO138" s="39"/>
      <c r="IP138" s="39"/>
      <c r="IQ138" s="39"/>
      <c r="IR138" s="39"/>
      <c r="IS138" s="39"/>
      <c r="IT138" s="39"/>
      <c r="IU138" s="39"/>
      <c r="IV138" s="39"/>
      <c r="IW138" s="39"/>
      <c r="IX138" s="39"/>
      <c r="IY138" s="39"/>
      <c r="IZ138" s="39"/>
      <c r="JA138" s="39"/>
      <c r="JB138" s="39"/>
      <c r="JC138" s="39"/>
      <c r="JD138" s="39"/>
      <c r="JE138" s="39"/>
      <c r="JF138" s="39"/>
      <c r="JG138" s="39"/>
      <c r="JH138" s="39"/>
      <c r="JI138" s="39"/>
      <c r="JJ138" s="39"/>
      <c r="JK138" s="39"/>
      <c r="JL138" s="39"/>
      <c r="JM138" s="39"/>
      <c r="JN138" s="39"/>
      <c r="JO138" s="39"/>
      <c r="JP138" s="39"/>
      <c r="JQ138" s="39"/>
      <c r="JR138" s="39"/>
      <c r="JS138" s="39"/>
      <c r="JT138" s="39"/>
      <c r="JU138" s="39"/>
      <c r="JV138" s="39"/>
      <c r="JW138" s="39"/>
      <c r="JX138" s="39"/>
      <c r="JY138" s="39"/>
      <c r="JZ138" s="39"/>
      <c r="KA138" s="39"/>
      <c r="KB138" s="39"/>
      <c r="KC138" s="39"/>
      <c r="KD138" s="39"/>
      <c r="KE138" s="39"/>
      <c r="KF138" s="39"/>
      <c r="KG138" s="39"/>
      <c r="KH138" s="39"/>
      <c r="KI138" s="39"/>
      <c r="KJ138" s="39"/>
      <c r="KK138" s="39"/>
      <c r="KL138" s="39"/>
      <c r="KM138" s="39"/>
      <c r="KN138" s="39"/>
      <c r="KO138" s="39"/>
      <c r="KP138" s="39"/>
      <c r="KQ138" s="39"/>
      <c r="KR138" s="39"/>
      <c r="KS138" s="39"/>
      <c r="KT138" s="39"/>
      <c r="KU138" s="39"/>
      <c r="KV138" s="39"/>
      <c r="KW138" s="39"/>
      <c r="KX138" s="39"/>
      <c r="KY138" s="39"/>
      <c r="KZ138" s="39"/>
      <c r="LA138" s="39"/>
      <c r="LB138" s="39"/>
      <c r="LC138" s="39"/>
      <c r="LD138" s="39"/>
      <c r="LE138" s="39"/>
      <c r="LF138" s="39"/>
      <c r="LG138" s="39"/>
      <c r="LH138" s="39"/>
      <c r="LI138" s="39"/>
      <c r="LJ138" s="39"/>
      <c r="LK138" s="39"/>
      <c r="LL138" s="39"/>
      <c r="LM138" s="39"/>
      <c r="LN138" s="39"/>
      <c r="LO138" s="39"/>
      <c r="LP138" s="39"/>
      <c r="LQ138" s="39"/>
      <c r="LR138" s="39"/>
      <c r="LS138" s="39"/>
      <c r="LT138" s="39"/>
    </row>
    <row r="139" spans="1:332" s="19" customFormat="1" x14ac:dyDescent="0.25">
      <c r="A139" s="3" t="s">
        <v>21</v>
      </c>
      <c r="B139" s="19" t="s">
        <v>22</v>
      </c>
      <c r="C139" s="19" t="s">
        <v>68</v>
      </c>
      <c r="D139" s="18">
        <v>0</v>
      </c>
      <c r="E139" s="18">
        <v>450</v>
      </c>
      <c r="F139" s="18">
        <f t="shared" si="15"/>
        <v>0</v>
      </c>
      <c r="G139" s="10"/>
      <c r="H139" s="39" t="s">
        <v>66</v>
      </c>
      <c r="I139" s="39"/>
      <c r="J139" s="39"/>
      <c r="K139" s="39"/>
      <c r="L139" s="39"/>
      <c r="M139" s="40"/>
      <c r="N139" s="39"/>
      <c r="O139" s="39"/>
      <c r="P139" s="41"/>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c r="BI139" s="39"/>
      <c r="BJ139" s="39"/>
      <c r="BK139" s="39"/>
      <c r="BL139" s="39"/>
      <c r="BM139" s="39"/>
      <c r="BN139" s="39"/>
      <c r="BO139" s="39"/>
      <c r="BP139" s="39"/>
      <c r="BQ139" s="39"/>
      <c r="BR139" s="39"/>
      <c r="BS139" s="39"/>
      <c r="BT139" s="39"/>
      <c r="BU139" s="39"/>
      <c r="BV139" s="39"/>
      <c r="BW139" s="39"/>
      <c r="BX139" s="39"/>
      <c r="BY139" s="39"/>
      <c r="BZ139" s="39"/>
      <c r="CA139" s="39"/>
      <c r="CB139" s="39"/>
      <c r="CC139" s="39"/>
      <c r="CD139" s="39"/>
      <c r="CE139" s="39"/>
      <c r="CF139" s="39"/>
      <c r="CG139" s="39"/>
      <c r="CH139" s="39"/>
      <c r="CI139" s="39"/>
      <c r="CJ139" s="39"/>
      <c r="CK139" s="39"/>
      <c r="CL139" s="39"/>
      <c r="CM139" s="39"/>
      <c r="CN139" s="39"/>
      <c r="CO139" s="39"/>
      <c r="CP139" s="39"/>
      <c r="CQ139" s="39"/>
      <c r="CR139" s="39"/>
      <c r="CS139" s="39"/>
      <c r="CT139" s="39"/>
      <c r="CU139" s="39"/>
      <c r="CV139" s="39"/>
      <c r="CW139" s="39"/>
      <c r="CX139" s="39"/>
      <c r="CY139" s="39"/>
      <c r="CZ139" s="39"/>
      <c r="DA139" s="39"/>
      <c r="DB139" s="39"/>
      <c r="DC139" s="39"/>
      <c r="DD139" s="39"/>
      <c r="DE139" s="39"/>
      <c r="DF139" s="39"/>
      <c r="DG139" s="39"/>
      <c r="DH139" s="39"/>
      <c r="DI139" s="39"/>
      <c r="DJ139" s="39"/>
      <c r="DK139" s="39"/>
      <c r="DL139" s="39"/>
      <c r="DM139" s="39"/>
      <c r="DN139" s="39"/>
      <c r="DO139" s="39"/>
      <c r="DP139" s="39"/>
      <c r="DQ139" s="39"/>
      <c r="DR139" s="39"/>
      <c r="DS139" s="39"/>
      <c r="DT139" s="39"/>
      <c r="DU139" s="39"/>
      <c r="DV139" s="39"/>
      <c r="DW139" s="39"/>
      <c r="DX139" s="39"/>
      <c r="DY139" s="39"/>
      <c r="DZ139" s="39"/>
      <c r="EA139" s="39"/>
      <c r="EB139" s="39"/>
      <c r="EC139" s="39"/>
      <c r="ED139" s="39"/>
      <c r="EE139" s="39"/>
      <c r="EF139" s="39"/>
      <c r="EG139" s="39"/>
      <c r="EH139" s="39"/>
      <c r="EI139" s="39"/>
      <c r="EJ139" s="39"/>
      <c r="EK139" s="39"/>
      <c r="EL139" s="39"/>
      <c r="EM139" s="39"/>
      <c r="EN139" s="39"/>
      <c r="EO139" s="39"/>
      <c r="EP139" s="39"/>
      <c r="EQ139" s="39"/>
      <c r="ER139" s="39"/>
      <c r="ES139" s="39"/>
      <c r="ET139" s="39"/>
      <c r="EU139" s="39"/>
      <c r="EV139" s="39"/>
      <c r="EW139" s="39"/>
      <c r="EX139" s="39"/>
      <c r="EY139" s="39"/>
      <c r="EZ139" s="39"/>
      <c r="FA139" s="39"/>
      <c r="FB139" s="39"/>
      <c r="FC139" s="39"/>
      <c r="FD139" s="39"/>
      <c r="FE139" s="39"/>
      <c r="FF139" s="39"/>
      <c r="FG139" s="39"/>
      <c r="FH139" s="39"/>
      <c r="FI139" s="39"/>
      <c r="FJ139" s="39"/>
      <c r="FK139" s="39"/>
      <c r="FL139" s="39"/>
      <c r="FM139" s="39"/>
      <c r="FN139" s="39"/>
      <c r="FO139" s="39"/>
      <c r="FP139" s="39"/>
      <c r="FQ139" s="39"/>
      <c r="FR139" s="39"/>
      <c r="FS139" s="39"/>
      <c r="FT139" s="39"/>
      <c r="FU139" s="39"/>
      <c r="FV139" s="39"/>
      <c r="FW139" s="39"/>
      <c r="FX139" s="39"/>
      <c r="FY139" s="39"/>
      <c r="FZ139" s="39"/>
      <c r="GA139" s="39"/>
      <c r="GB139" s="39"/>
      <c r="GC139" s="39"/>
      <c r="GD139" s="39"/>
      <c r="GE139" s="39"/>
      <c r="GF139" s="39"/>
      <c r="GG139" s="39"/>
      <c r="GH139" s="39"/>
      <c r="GI139" s="39"/>
      <c r="GJ139" s="39"/>
      <c r="GK139" s="39"/>
      <c r="GL139" s="39"/>
      <c r="GM139" s="39"/>
      <c r="GN139" s="39"/>
      <c r="GO139" s="39"/>
      <c r="GP139" s="39"/>
      <c r="GQ139" s="39"/>
      <c r="GR139" s="39"/>
      <c r="GS139" s="39"/>
      <c r="GT139" s="39"/>
      <c r="GU139" s="39"/>
      <c r="GV139" s="39"/>
      <c r="GW139" s="39"/>
      <c r="GX139" s="39"/>
      <c r="GY139" s="39"/>
      <c r="GZ139" s="39"/>
      <c r="HA139" s="39"/>
      <c r="HB139" s="39"/>
      <c r="HC139" s="39"/>
      <c r="HD139" s="39"/>
      <c r="HE139" s="39"/>
      <c r="HF139" s="39"/>
      <c r="HG139" s="39"/>
      <c r="HH139" s="39"/>
      <c r="HI139" s="39"/>
      <c r="HJ139" s="39"/>
      <c r="HK139" s="39"/>
      <c r="HL139" s="39"/>
      <c r="HM139" s="39"/>
      <c r="HN139" s="39"/>
      <c r="HO139" s="39"/>
      <c r="HP139" s="39"/>
      <c r="HQ139" s="39"/>
      <c r="HR139" s="39"/>
      <c r="HS139" s="39"/>
      <c r="HT139" s="39"/>
      <c r="HU139" s="39"/>
      <c r="HV139" s="39"/>
      <c r="HW139" s="39"/>
      <c r="HX139" s="39"/>
      <c r="HY139" s="39"/>
      <c r="HZ139" s="39"/>
      <c r="IA139" s="39"/>
      <c r="IB139" s="39"/>
      <c r="IC139" s="39"/>
      <c r="ID139" s="39"/>
      <c r="IE139" s="39"/>
      <c r="IF139" s="39"/>
      <c r="IG139" s="39"/>
      <c r="IH139" s="39"/>
      <c r="II139" s="39"/>
      <c r="IJ139" s="39"/>
      <c r="IK139" s="39"/>
      <c r="IL139" s="39"/>
      <c r="IM139" s="39"/>
      <c r="IN139" s="39"/>
      <c r="IO139" s="39"/>
      <c r="IP139" s="39"/>
      <c r="IQ139" s="39"/>
      <c r="IR139" s="39"/>
      <c r="IS139" s="39"/>
      <c r="IT139" s="39"/>
      <c r="IU139" s="39"/>
      <c r="IV139" s="39"/>
      <c r="IW139" s="39"/>
      <c r="IX139" s="39"/>
      <c r="IY139" s="39"/>
      <c r="IZ139" s="39"/>
      <c r="JA139" s="39"/>
      <c r="JB139" s="39"/>
      <c r="JC139" s="39"/>
      <c r="JD139" s="39"/>
      <c r="JE139" s="39"/>
      <c r="JF139" s="39"/>
      <c r="JG139" s="39"/>
      <c r="JH139" s="39"/>
      <c r="JI139" s="39"/>
      <c r="JJ139" s="39"/>
      <c r="JK139" s="39"/>
      <c r="JL139" s="39"/>
      <c r="JM139" s="39"/>
      <c r="JN139" s="39"/>
      <c r="JO139" s="39"/>
      <c r="JP139" s="39"/>
      <c r="JQ139" s="39"/>
      <c r="JR139" s="39"/>
      <c r="JS139" s="39"/>
      <c r="JT139" s="39"/>
      <c r="JU139" s="39"/>
      <c r="JV139" s="39"/>
      <c r="JW139" s="39"/>
      <c r="JX139" s="39"/>
      <c r="JY139" s="39"/>
      <c r="JZ139" s="39"/>
      <c r="KA139" s="39"/>
      <c r="KB139" s="39"/>
      <c r="KC139" s="39"/>
      <c r="KD139" s="39"/>
      <c r="KE139" s="39"/>
      <c r="KF139" s="39"/>
      <c r="KG139" s="39"/>
      <c r="KH139" s="39"/>
      <c r="KI139" s="39"/>
      <c r="KJ139" s="39"/>
      <c r="KK139" s="39"/>
      <c r="KL139" s="39"/>
      <c r="KM139" s="39"/>
      <c r="KN139" s="39"/>
      <c r="KO139" s="39"/>
      <c r="KP139" s="39"/>
      <c r="KQ139" s="39"/>
      <c r="KR139" s="39"/>
      <c r="KS139" s="39"/>
      <c r="KT139" s="39"/>
      <c r="KU139" s="39"/>
      <c r="KV139" s="39"/>
      <c r="KW139" s="39"/>
      <c r="KX139" s="39"/>
      <c r="KY139" s="39"/>
      <c r="KZ139" s="39"/>
      <c r="LA139" s="39"/>
      <c r="LB139" s="39"/>
      <c r="LC139" s="39"/>
      <c r="LD139" s="39"/>
      <c r="LE139" s="39"/>
      <c r="LF139" s="39"/>
      <c r="LG139" s="39"/>
      <c r="LH139" s="39"/>
      <c r="LI139" s="39"/>
      <c r="LJ139" s="39"/>
      <c r="LK139" s="39"/>
      <c r="LL139" s="39"/>
      <c r="LM139" s="39"/>
      <c r="LN139" s="39"/>
      <c r="LO139" s="39"/>
      <c r="LP139" s="39"/>
      <c r="LQ139" s="39"/>
      <c r="LR139" s="39"/>
      <c r="LS139" s="39"/>
      <c r="LT139" s="39"/>
    </row>
    <row r="140" spans="1:332" s="19" customFormat="1" x14ac:dyDescent="0.25">
      <c r="A140" s="3" t="s">
        <v>23</v>
      </c>
      <c r="B140" s="19" t="s">
        <v>24</v>
      </c>
      <c r="C140" s="19" t="s">
        <v>68</v>
      </c>
      <c r="D140" s="18">
        <v>0</v>
      </c>
      <c r="E140" s="18">
        <v>360</v>
      </c>
      <c r="F140" s="18">
        <f t="shared" si="15"/>
        <v>0</v>
      </c>
      <c r="G140" s="10"/>
      <c r="H140" s="39" t="s">
        <v>66</v>
      </c>
      <c r="I140" s="39"/>
      <c r="J140" s="39"/>
      <c r="K140" s="39"/>
      <c r="L140" s="39"/>
      <c r="M140" s="40"/>
      <c r="N140" s="39"/>
      <c r="O140" s="39"/>
      <c r="P140" s="41"/>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c r="BI140" s="39"/>
      <c r="BJ140" s="39"/>
      <c r="BK140" s="39"/>
      <c r="BL140" s="39"/>
      <c r="BM140" s="39"/>
      <c r="BN140" s="39"/>
      <c r="BO140" s="39"/>
      <c r="BP140" s="39"/>
      <c r="BQ140" s="39"/>
      <c r="BR140" s="39"/>
      <c r="BS140" s="39"/>
      <c r="BT140" s="39"/>
      <c r="BU140" s="39"/>
      <c r="BV140" s="39"/>
      <c r="BW140" s="39"/>
      <c r="BX140" s="39"/>
      <c r="BY140" s="39"/>
      <c r="BZ140" s="39"/>
      <c r="CA140" s="39"/>
      <c r="CB140" s="39"/>
      <c r="CC140" s="39"/>
      <c r="CD140" s="39"/>
      <c r="CE140" s="39"/>
      <c r="CF140" s="39"/>
      <c r="CG140" s="39"/>
      <c r="CH140" s="39"/>
      <c r="CI140" s="39"/>
      <c r="CJ140" s="39"/>
      <c r="CK140" s="39"/>
      <c r="CL140" s="39"/>
      <c r="CM140" s="39"/>
      <c r="CN140" s="39"/>
      <c r="CO140" s="39"/>
      <c r="CP140" s="39"/>
      <c r="CQ140" s="39"/>
      <c r="CR140" s="39"/>
      <c r="CS140" s="39"/>
      <c r="CT140" s="39"/>
      <c r="CU140" s="39"/>
      <c r="CV140" s="39"/>
      <c r="CW140" s="39"/>
      <c r="CX140" s="39"/>
      <c r="CY140" s="39"/>
      <c r="CZ140" s="39"/>
      <c r="DA140" s="39"/>
      <c r="DB140" s="39"/>
      <c r="DC140" s="39"/>
      <c r="DD140" s="39"/>
      <c r="DE140" s="39"/>
      <c r="DF140" s="39"/>
      <c r="DG140" s="39"/>
      <c r="DH140" s="39"/>
      <c r="DI140" s="39"/>
      <c r="DJ140" s="39"/>
      <c r="DK140" s="39"/>
      <c r="DL140" s="39"/>
      <c r="DM140" s="39"/>
      <c r="DN140" s="39"/>
      <c r="DO140" s="39"/>
      <c r="DP140" s="39"/>
      <c r="DQ140" s="39"/>
      <c r="DR140" s="39"/>
      <c r="DS140" s="39"/>
      <c r="DT140" s="39"/>
      <c r="DU140" s="39"/>
      <c r="DV140" s="39"/>
      <c r="DW140" s="39"/>
      <c r="DX140" s="39"/>
      <c r="DY140" s="39"/>
      <c r="DZ140" s="39"/>
      <c r="EA140" s="39"/>
      <c r="EB140" s="39"/>
      <c r="EC140" s="39"/>
      <c r="ED140" s="39"/>
      <c r="EE140" s="39"/>
      <c r="EF140" s="39"/>
      <c r="EG140" s="39"/>
      <c r="EH140" s="39"/>
      <c r="EI140" s="39"/>
      <c r="EJ140" s="39"/>
      <c r="EK140" s="39"/>
      <c r="EL140" s="39"/>
      <c r="EM140" s="39"/>
      <c r="EN140" s="39"/>
      <c r="EO140" s="39"/>
      <c r="EP140" s="39"/>
      <c r="EQ140" s="39"/>
      <c r="ER140" s="39"/>
      <c r="ES140" s="39"/>
      <c r="ET140" s="39"/>
      <c r="EU140" s="39"/>
      <c r="EV140" s="39"/>
      <c r="EW140" s="39"/>
      <c r="EX140" s="39"/>
      <c r="EY140" s="39"/>
      <c r="EZ140" s="39"/>
      <c r="FA140" s="39"/>
      <c r="FB140" s="39"/>
      <c r="FC140" s="39"/>
      <c r="FD140" s="39"/>
      <c r="FE140" s="39"/>
      <c r="FF140" s="39"/>
      <c r="FG140" s="39"/>
      <c r="FH140" s="39"/>
      <c r="FI140" s="39"/>
      <c r="FJ140" s="39"/>
      <c r="FK140" s="39"/>
      <c r="FL140" s="39"/>
      <c r="FM140" s="39"/>
      <c r="FN140" s="39"/>
      <c r="FO140" s="39"/>
      <c r="FP140" s="39"/>
      <c r="FQ140" s="39"/>
      <c r="FR140" s="39"/>
      <c r="FS140" s="39"/>
      <c r="FT140" s="39"/>
      <c r="FU140" s="39"/>
      <c r="FV140" s="39"/>
      <c r="FW140" s="39"/>
      <c r="FX140" s="39"/>
      <c r="FY140" s="39"/>
      <c r="FZ140" s="39"/>
      <c r="GA140" s="39"/>
      <c r="GB140" s="39"/>
      <c r="GC140" s="39"/>
      <c r="GD140" s="39"/>
      <c r="GE140" s="39"/>
      <c r="GF140" s="39"/>
      <c r="GG140" s="39"/>
      <c r="GH140" s="39"/>
      <c r="GI140" s="39"/>
      <c r="GJ140" s="39"/>
      <c r="GK140" s="39"/>
      <c r="GL140" s="39"/>
      <c r="GM140" s="39"/>
      <c r="GN140" s="39"/>
      <c r="GO140" s="39"/>
      <c r="GP140" s="39"/>
      <c r="GQ140" s="39"/>
      <c r="GR140" s="39"/>
      <c r="GS140" s="39"/>
      <c r="GT140" s="39"/>
      <c r="GU140" s="39"/>
      <c r="GV140" s="39"/>
      <c r="GW140" s="39"/>
      <c r="GX140" s="39"/>
      <c r="GY140" s="39"/>
      <c r="GZ140" s="39"/>
      <c r="HA140" s="39"/>
      <c r="HB140" s="39"/>
      <c r="HC140" s="39"/>
      <c r="HD140" s="39"/>
      <c r="HE140" s="39"/>
      <c r="HF140" s="39"/>
      <c r="HG140" s="39"/>
      <c r="HH140" s="39"/>
      <c r="HI140" s="39"/>
      <c r="HJ140" s="39"/>
      <c r="HK140" s="39"/>
      <c r="HL140" s="39"/>
      <c r="HM140" s="39"/>
      <c r="HN140" s="39"/>
      <c r="HO140" s="39"/>
      <c r="HP140" s="39"/>
      <c r="HQ140" s="39"/>
      <c r="HR140" s="39"/>
      <c r="HS140" s="39"/>
      <c r="HT140" s="39"/>
      <c r="HU140" s="39"/>
      <c r="HV140" s="39"/>
      <c r="HW140" s="39"/>
      <c r="HX140" s="39"/>
      <c r="HY140" s="39"/>
      <c r="HZ140" s="39"/>
      <c r="IA140" s="39"/>
      <c r="IB140" s="39"/>
      <c r="IC140" s="39"/>
      <c r="ID140" s="39"/>
      <c r="IE140" s="39"/>
      <c r="IF140" s="39"/>
      <c r="IG140" s="39"/>
      <c r="IH140" s="39"/>
      <c r="II140" s="39"/>
      <c r="IJ140" s="39"/>
      <c r="IK140" s="39"/>
      <c r="IL140" s="39"/>
      <c r="IM140" s="39"/>
      <c r="IN140" s="39"/>
      <c r="IO140" s="39"/>
      <c r="IP140" s="39"/>
      <c r="IQ140" s="39"/>
      <c r="IR140" s="39"/>
      <c r="IS140" s="39"/>
      <c r="IT140" s="39"/>
      <c r="IU140" s="39"/>
      <c r="IV140" s="39"/>
      <c r="IW140" s="39"/>
      <c r="IX140" s="39"/>
      <c r="IY140" s="39"/>
      <c r="IZ140" s="39"/>
      <c r="JA140" s="39"/>
      <c r="JB140" s="39"/>
      <c r="JC140" s="39"/>
      <c r="JD140" s="39"/>
      <c r="JE140" s="39"/>
      <c r="JF140" s="39"/>
      <c r="JG140" s="39"/>
      <c r="JH140" s="39"/>
      <c r="JI140" s="39"/>
      <c r="JJ140" s="39"/>
      <c r="JK140" s="39"/>
      <c r="JL140" s="39"/>
      <c r="JM140" s="39"/>
      <c r="JN140" s="39"/>
      <c r="JO140" s="39"/>
      <c r="JP140" s="39"/>
      <c r="JQ140" s="39"/>
      <c r="JR140" s="39"/>
      <c r="JS140" s="39"/>
      <c r="JT140" s="39"/>
      <c r="JU140" s="39"/>
      <c r="JV140" s="39"/>
      <c r="JW140" s="39"/>
      <c r="JX140" s="39"/>
      <c r="JY140" s="39"/>
      <c r="JZ140" s="39"/>
      <c r="KA140" s="39"/>
      <c r="KB140" s="39"/>
      <c r="KC140" s="39"/>
      <c r="KD140" s="39"/>
      <c r="KE140" s="39"/>
      <c r="KF140" s="39"/>
      <c r="KG140" s="39"/>
      <c r="KH140" s="39"/>
      <c r="KI140" s="39"/>
      <c r="KJ140" s="39"/>
      <c r="KK140" s="39"/>
      <c r="KL140" s="39"/>
      <c r="KM140" s="39"/>
      <c r="KN140" s="39"/>
      <c r="KO140" s="39"/>
      <c r="KP140" s="39"/>
      <c r="KQ140" s="39"/>
      <c r="KR140" s="39"/>
      <c r="KS140" s="39"/>
      <c r="KT140" s="39"/>
      <c r="KU140" s="39"/>
      <c r="KV140" s="39"/>
      <c r="KW140" s="39"/>
      <c r="KX140" s="39"/>
      <c r="KY140" s="39"/>
      <c r="KZ140" s="39"/>
      <c r="LA140" s="39"/>
      <c r="LB140" s="39"/>
      <c r="LC140" s="39"/>
      <c r="LD140" s="39"/>
      <c r="LE140" s="39"/>
      <c r="LF140" s="39"/>
      <c r="LG140" s="39"/>
      <c r="LH140" s="39"/>
      <c r="LI140" s="39"/>
      <c r="LJ140" s="39"/>
      <c r="LK140" s="39"/>
      <c r="LL140" s="39"/>
      <c r="LM140" s="39"/>
      <c r="LN140" s="39"/>
      <c r="LO140" s="39"/>
      <c r="LP140" s="39"/>
      <c r="LQ140" s="39"/>
      <c r="LR140" s="39"/>
      <c r="LS140" s="39"/>
      <c r="LT140" s="39"/>
    </row>
    <row r="141" spans="1:332" s="19" customFormat="1" x14ac:dyDescent="0.25">
      <c r="C141" s="19" t="s">
        <v>25</v>
      </c>
      <c r="D141" s="18">
        <v>0</v>
      </c>
      <c r="E141" s="18">
        <v>180</v>
      </c>
      <c r="F141" s="18">
        <f t="shared" si="15"/>
        <v>0</v>
      </c>
      <c r="G141" s="10"/>
      <c r="H141" s="39" t="s">
        <v>26</v>
      </c>
      <c r="I141" s="39"/>
      <c r="J141" s="39"/>
      <c r="K141" s="39"/>
      <c r="L141" s="39"/>
      <c r="M141" s="40"/>
      <c r="N141" s="39"/>
      <c r="O141" s="39"/>
      <c r="P141" s="41"/>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c r="BM141" s="39"/>
      <c r="BN141" s="39"/>
      <c r="BO141" s="39"/>
      <c r="BP141" s="39"/>
      <c r="BQ141" s="39"/>
      <c r="BR141" s="39"/>
      <c r="BS141" s="39"/>
      <c r="BT141" s="39"/>
      <c r="BU141" s="39"/>
      <c r="BV141" s="39"/>
      <c r="BW141" s="39"/>
      <c r="BX141" s="39"/>
      <c r="BY141" s="39"/>
      <c r="BZ141" s="39"/>
      <c r="CA141" s="39"/>
      <c r="CB141" s="39"/>
      <c r="CC141" s="39"/>
      <c r="CD141" s="39"/>
      <c r="CE141" s="39"/>
      <c r="CF141" s="39"/>
      <c r="CG141" s="39"/>
      <c r="CH141" s="39"/>
      <c r="CI141" s="39"/>
      <c r="CJ141" s="39"/>
      <c r="CK141" s="39"/>
      <c r="CL141" s="39"/>
      <c r="CM141" s="39"/>
      <c r="CN141" s="39"/>
      <c r="CO141" s="39"/>
      <c r="CP141" s="39"/>
      <c r="CQ141" s="39"/>
      <c r="CR141" s="39"/>
      <c r="CS141" s="39"/>
      <c r="CT141" s="39"/>
      <c r="CU141" s="39"/>
      <c r="CV141" s="39"/>
      <c r="CW141" s="39"/>
      <c r="CX141" s="39"/>
      <c r="CY141" s="39"/>
      <c r="CZ141" s="39"/>
      <c r="DA141" s="39"/>
      <c r="DB141" s="39"/>
      <c r="DC141" s="39"/>
      <c r="DD141" s="39"/>
      <c r="DE141" s="39"/>
      <c r="DF141" s="39"/>
      <c r="DG141" s="39"/>
      <c r="DH141" s="39"/>
      <c r="DI141" s="39"/>
      <c r="DJ141" s="39"/>
      <c r="DK141" s="39"/>
      <c r="DL141" s="39"/>
      <c r="DM141" s="39"/>
      <c r="DN141" s="39"/>
      <c r="DO141" s="39"/>
      <c r="DP141" s="39"/>
      <c r="DQ141" s="39"/>
      <c r="DR141" s="39"/>
      <c r="DS141" s="39"/>
      <c r="DT141" s="39"/>
      <c r="DU141" s="39"/>
      <c r="DV141" s="39"/>
      <c r="DW141" s="39"/>
      <c r="DX141" s="39"/>
      <c r="DY141" s="39"/>
      <c r="DZ141" s="39"/>
      <c r="EA141" s="39"/>
      <c r="EB141" s="39"/>
      <c r="EC141" s="39"/>
      <c r="ED141" s="39"/>
      <c r="EE141" s="39"/>
      <c r="EF141" s="39"/>
      <c r="EG141" s="39"/>
      <c r="EH141" s="39"/>
      <c r="EI141" s="39"/>
      <c r="EJ141" s="39"/>
      <c r="EK141" s="39"/>
      <c r="EL141" s="39"/>
      <c r="EM141" s="39"/>
      <c r="EN141" s="39"/>
      <c r="EO141" s="39"/>
      <c r="EP141" s="39"/>
      <c r="EQ141" s="39"/>
      <c r="ER141" s="39"/>
      <c r="ES141" s="39"/>
      <c r="ET141" s="39"/>
      <c r="EU141" s="39"/>
      <c r="EV141" s="39"/>
      <c r="EW141" s="39"/>
      <c r="EX141" s="39"/>
      <c r="EY141" s="39"/>
      <c r="EZ141" s="39"/>
      <c r="FA141" s="39"/>
      <c r="FB141" s="39"/>
      <c r="FC141" s="39"/>
      <c r="FD141" s="39"/>
      <c r="FE141" s="39"/>
      <c r="FF141" s="39"/>
      <c r="FG141" s="39"/>
      <c r="FH141" s="39"/>
      <c r="FI141" s="39"/>
      <c r="FJ141" s="39"/>
      <c r="FK141" s="39"/>
      <c r="FL141" s="39"/>
      <c r="FM141" s="39"/>
      <c r="FN141" s="39"/>
      <c r="FO141" s="39"/>
      <c r="FP141" s="39"/>
      <c r="FQ141" s="39"/>
      <c r="FR141" s="39"/>
      <c r="FS141" s="39"/>
      <c r="FT141" s="39"/>
      <c r="FU141" s="39"/>
      <c r="FV141" s="39"/>
      <c r="FW141" s="39"/>
      <c r="FX141" s="39"/>
      <c r="FY141" s="39"/>
      <c r="FZ141" s="39"/>
      <c r="GA141" s="39"/>
      <c r="GB141" s="39"/>
      <c r="GC141" s="39"/>
      <c r="GD141" s="39"/>
      <c r="GE141" s="39"/>
      <c r="GF141" s="39"/>
      <c r="GG141" s="39"/>
      <c r="GH141" s="39"/>
      <c r="GI141" s="39"/>
      <c r="GJ141" s="39"/>
      <c r="GK141" s="39"/>
      <c r="GL141" s="39"/>
      <c r="GM141" s="39"/>
      <c r="GN141" s="39"/>
      <c r="GO141" s="39"/>
      <c r="GP141" s="39"/>
      <c r="GQ141" s="39"/>
      <c r="GR141" s="39"/>
      <c r="GS141" s="39"/>
      <c r="GT141" s="39"/>
      <c r="GU141" s="39"/>
      <c r="GV141" s="39"/>
      <c r="GW141" s="39"/>
      <c r="GX141" s="39"/>
      <c r="GY141" s="39"/>
      <c r="GZ141" s="39"/>
      <c r="HA141" s="39"/>
      <c r="HB141" s="39"/>
      <c r="HC141" s="39"/>
      <c r="HD141" s="39"/>
      <c r="HE141" s="39"/>
      <c r="HF141" s="39"/>
      <c r="HG141" s="39"/>
      <c r="HH141" s="39"/>
      <c r="HI141" s="39"/>
      <c r="HJ141" s="39"/>
      <c r="HK141" s="39"/>
      <c r="HL141" s="39"/>
      <c r="HM141" s="39"/>
      <c r="HN141" s="39"/>
      <c r="HO141" s="39"/>
      <c r="HP141" s="39"/>
      <c r="HQ141" s="39"/>
      <c r="HR141" s="39"/>
      <c r="HS141" s="39"/>
      <c r="HT141" s="39"/>
      <c r="HU141" s="39"/>
      <c r="HV141" s="39"/>
      <c r="HW141" s="39"/>
      <c r="HX141" s="39"/>
      <c r="HY141" s="39"/>
      <c r="HZ141" s="39"/>
      <c r="IA141" s="39"/>
      <c r="IB141" s="39"/>
      <c r="IC141" s="39"/>
      <c r="ID141" s="39"/>
      <c r="IE141" s="39"/>
      <c r="IF141" s="39"/>
      <c r="IG141" s="39"/>
      <c r="IH141" s="39"/>
      <c r="II141" s="39"/>
      <c r="IJ141" s="39"/>
      <c r="IK141" s="39"/>
      <c r="IL141" s="39"/>
      <c r="IM141" s="39"/>
      <c r="IN141" s="39"/>
      <c r="IO141" s="39"/>
      <c r="IP141" s="39"/>
      <c r="IQ141" s="39"/>
      <c r="IR141" s="39"/>
      <c r="IS141" s="39"/>
      <c r="IT141" s="39"/>
      <c r="IU141" s="39"/>
      <c r="IV141" s="39"/>
      <c r="IW141" s="39"/>
      <c r="IX141" s="39"/>
      <c r="IY141" s="39"/>
      <c r="IZ141" s="39"/>
      <c r="JA141" s="39"/>
      <c r="JB141" s="39"/>
      <c r="JC141" s="39"/>
      <c r="JD141" s="39"/>
      <c r="JE141" s="39"/>
      <c r="JF141" s="39"/>
      <c r="JG141" s="39"/>
      <c r="JH141" s="39"/>
      <c r="JI141" s="39"/>
      <c r="JJ141" s="39"/>
      <c r="JK141" s="39"/>
      <c r="JL141" s="39"/>
      <c r="JM141" s="39"/>
      <c r="JN141" s="39"/>
      <c r="JO141" s="39"/>
      <c r="JP141" s="39"/>
      <c r="JQ141" s="39"/>
      <c r="JR141" s="39"/>
      <c r="JS141" s="39"/>
      <c r="JT141" s="39"/>
      <c r="JU141" s="39"/>
      <c r="JV141" s="39"/>
      <c r="JW141" s="39"/>
      <c r="JX141" s="39"/>
      <c r="JY141" s="39"/>
      <c r="JZ141" s="39"/>
      <c r="KA141" s="39"/>
      <c r="KB141" s="39"/>
      <c r="KC141" s="39"/>
      <c r="KD141" s="39"/>
      <c r="KE141" s="39"/>
      <c r="KF141" s="39"/>
      <c r="KG141" s="39"/>
      <c r="KH141" s="39"/>
      <c r="KI141" s="39"/>
      <c r="KJ141" s="39"/>
      <c r="KK141" s="39"/>
      <c r="KL141" s="39"/>
      <c r="KM141" s="39"/>
      <c r="KN141" s="39"/>
      <c r="KO141" s="39"/>
      <c r="KP141" s="39"/>
      <c r="KQ141" s="39"/>
      <c r="KR141" s="39"/>
      <c r="KS141" s="39"/>
      <c r="KT141" s="39"/>
      <c r="KU141" s="39"/>
      <c r="KV141" s="39"/>
      <c r="KW141" s="39"/>
      <c r="KX141" s="39"/>
      <c r="KY141" s="39"/>
      <c r="KZ141" s="39"/>
      <c r="LA141" s="39"/>
      <c r="LB141" s="39"/>
      <c r="LC141" s="39"/>
      <c r="LD141" s="39"/>
      <c r="LE141" s="39"/>
      <c r="LF141" s="39"/>
      <c r="LG141" s="39"/>
      <c r="LH141" s="39"/>
      <c r="LI141" s="39"/>
      <c r="LJ141" s="39"/>
      <c r="LK141" s="39"/>
      <c r="LL141" s="39"/>
      <c r="LM141" s="39"/>
      <c r="LN141" s="39"/>
      <c r="LO141" s="39"/>
      <c r="LP141" s="39"/>
      <c r="LQ141" s="39"/>
      <c r="LR141" s="39"/>
      <c r="LS141" s="39"/>
      <c r="LT141" s="39"/>
    </row>
    <row r="142" spans="1:332" s="19" customFormat="1" x14ac:dyDescent="0.25">
      <c r="C142" s="19" t="s">
        <v>27</v>
      </c>
      <c r="D142" s="18">
        <v>0</v>
      </c>
      <c r="E142" s="18">
        <v>90</v>
      </c>
      <c r="F142" s="18">
        <f t="shared" si="15"/>
        <v>0</v>
      </c>
      <c r="G142" s="10"/>
      <c r="H142" s="39" t="s">
        <v>28</v>
      </c>
      <c r="I142" s="39"/>
      <c r="J142" s="39"/>
      <c r="K142" s="39"/>
      <c r="L142" s="39"/>
      <c r="M142" s="40"/>
      <c r="N142" s="39"/>
      <c r="O142" s="39"/>
      <c r="P142" s="41"/>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c r="BI142" s="39"/>
      <c r="BJ142" s="39"/>
      <c r="BK142" s="39"/>
      <c r="BL142" s="39"/>
      <c r="BM142" s="39"/>
      <c r="BN142" s="39"/>
      <c r="BO142" s="39"/>
      <c r="BP142" s="39"/>
      <c r="BQ142" s="39"/>
      <c r="BR142" s="39"/>
      <c r="BS142" s="39"/>
      <c r="BT142" s="39"/>
      <c r="BU142" s="39"/>
      <c r="BV142" s="39"/>
      <c r="BW142" s="39"/>
      <c r="BX142" s="39"/>
      <c r="BY142" s="39"/>
      <c r="BZ142" s="39"/>
      <c r="CA142" s="39"/>
      <c r="CB142" s="39"/>
      <c r="CC142" s="39"/>
      <c r="CD142" s="39"/>
      <c r="CE142" s="39"/>
      <c r="CF142" s="39"/>
      <c r="CG142" s="39"/>
      <c r="CH142" s="39"/>
      <c r="CI142" s="39"/>
      <c r="CJ142" s="39"/>
      <c r="CK142" s="39"/>
      <c r="CL142" s="39"/>
      <c r="CM142" s="39"/>
      <c r="CN142" s="39"/>
      <c r="CO142" s="39"/>
      <c r="CP142" s="39"/>
      <c r="CQ142" s="39"/>
      <c r="CR142" s="39"/>
      <c r="CS142" s="39"/>
      <c r="CT142" s="39"/>
      <c r="CU142" s="39"/>
      <c r="CV142" s="39"/>
      <c r="CW142" s="39"/>
      <c r="CX142" s="39"/>
      <c r="CY142" s="39"/>
      <c r="CZ142" s="39"/>
      <c r="DA142" s="39"/>
      <c r="DB142" s="39"/>
      <c r="DC142" s="39"/>
      <c r="DD142" s="39"/>
      <c r="DE142" s="39"/>
      <c r="DF142" s="39"/>
      <c r="DG142" s="39"/>
      <c r="DH142" s="39"/>
      <c r="DI142" s="39"/>
      <c r="DJ142" s="39"/>
      <c r="DK142" s="39"/>
      <c r="DL142" s="39"/>
      <c r="DM142" s="39"/>
      <c r="DN142" s="39"/>
      <c r="DO142" s="39"/>
      <c r="DP142" s="39"/>
      <c r="DQ142" s="39"/>
      <c r="DR142" s="39"/>
      <c r="DS142" s="39"/>
      <c r="DT142" s="39"/>
      <c r="DU142" s="39"/>
      <c r="DV142" s="39"/>
      <c r="DW142" s="39"/>
      <c r="DX142" s="39"/>
      <c r="DY142" s="39"/>
      <c r="DZ142" s="39"/>
      <c r="EA142" s="39"/>
      <c r="EB142" s="39"/>
      <c r="EC142" s="39"/>
      <c r="ED142" s="39"/>
      <c r="EE142" s="39"/>
      <c r="EF142" s="39"/>
      <c r="EG142" s="39"/>
      <c r="EH142" s="39"/>
      <c r="EI142" s="39"/>
      <c r="EJ142" s="39"/>
      <c r="EK142" s="39"/>
      <c r="EL142" s="39"/>
      <c r="EM142" s="39"/>
      <c r="EN142" s="39"/>
      <c r="EO142" s="39"/>
      <c r="EP142" s="39"/>
      <c r="EQ142" s="39"/>
      <c r="ER142" s="39"/>
      <c r="ES142" s="39"/>
      <c r="ET142" s="39"/>
      <c r="EU142" s="39"/>
      <c r="EV142" s="39"/>
      <c r="EW142" s="39"/>
      <c r="EX142" s="39"/>
      <c r="EY142" s="39"/>
      <c r="EZ142" s="39"/>
      <c r="FA142" s="39"/>
      <c r="FB142" s="39"/>
      <c r="FC142" s="39"/>
      <c r="FD142" s="39"/>
      <c r="FE142" s="39"/>
      <c r="FF142" s="39"/>
      <c r="FG142" s="39"/>
      <c r="FH142" s="39"/>
      <c r="FI142" s="39"/>
      <c r="FJ142" s="39"/>
      <c r="FK142" s="39"/>
      <c r="FL142" s="39"/>
      <c r="FM142" s="39"/>
      <c r="FN142" s="39"/>
      <c r="FO142" s="39"/>
      <c r="FP142" s="39"/>
      <c r="FQ142" s="39"/>
      <c r="FR142" s="39"/>
      <c r="FS142" s="39"/>
      <c r="FT142" s="39"/>
      <c r="FU142" s="39"/>
      <c r="FV142" s="39"/>
      <c r="FW142" s="39"/>
      <c r="FX142" s="39"/>
      <c r="FY142" s="39"/>
      <c r="FZ142" s="39"/>
      <c r="GA142" s="39"/>
      <c r="GB142" s="39"/>
      <c r="GC142" s="39"/>
      <c r="GD142" s="39"/>
      <c r="GE142" s="39"/>
      <c r="GF142" s="39"/>
      <c r="GG142" s="39"/>
      <c r="GH142" s="39"/>
      <c r="GI142" s="39"/>
      <c r="GJ142" s="39"/>
      <c r="GK142" s="39"/>
      <c r="GL142" s="39"/>
      <c r="GM142" s="39"/>
      <c r="GN142" s="39"/>
      <c r="GO142" s="39"/>
      <c r="GP142" s="39"/>
      <c r="GQ142" s="39"/>
      <c r="GR142" s="39"/>
      <c r="GS142" s="39"/>
      <c r="GT142" s="39"/>
      <c r="GU142" s="39"/>
      <c r="GV142" s="39"/>
      <c r="GW142" s="39"/>
      <c r="GX142" s="39"/>
      <c r="GY142" s="39"/>
      <c r="GZ142" s="39"/>
      <c r="HA142" s="39"/>
      <c r="HB142" s="39"/>
      <c r="HC142" s="39"/>
      <c r="HD142" s="39"/>
      <c r="HE142" s="39"/>
      <c r="HF142" s="39"/>
      <c r="HG142" s="39"/>
      <c r="HH142" s="39"/>
      <c r="HI142" s="39"/>
      <c r="HJ142" s="39"/>
      <c r="HK142" s="39"/>
      <c r="HL142" s="39"/>
      <c r="HM142" s="39"/>
      <c r="HN142" s="39"/>
      <c r="HO142" s="39"/>
      <c r="HP142" s="39"/>
      <c r="HQ142" s="39"/>
      <c r="HR142" s="39"/>
      <c r="HS142" s="39"/>
      <c r="HT142" s="39"/>
      <c r="HU142" s="39"/>
      <c r="HV142" s="39"/>
      <c r="HW142" s="39"/>
      <c r="HX142" s="39"/>
      <c r="HY142" s="39"/>
      <c r="HZ142" s="39"/>
      <c r="IA142" s="39"/>
      <c r="IB142" s="39"/>
      <c r="IC142" s="39"/>
      <c r="ID142" s="39"/>
      <c r="IE142" s="39"/>
      <c r="IF142" s="39"/>
      <c r="IG142" s="39"/>
      <c r="IH142" s="39"/>
      <c r="II142" s="39"/>
      <c r="IJ142" s="39"/>
      <c r="IK142" s="39"/>
      <c r="IL142" s="39"/>
      <c r="IM142" s="39"/>
      <c r="IN142" s="39"/>
      <c r="IO142" s="39"/>
      <c r="IP142" s="39"/>
      <c r="IQ142" s="39"/>
      <c r="IR142" s="39"/>
      <c r="IS142" s="39"/>
      <c r="IT142" s="39"/>
      <c r="IU142" s="39"/>
      <c r="IV142" s="39"/>
      <c r="IW142" s="39"/>
      <c r="IX142" s="39"/>
      <c r="IY142" s="39"/>
      <c r="IZ142" s="39"/>
      <c r="JA142" s="39"/>
      <c r="JB142" s="39"/>
      <c r="JC142" s="39"/>
      <c r="JD142" s="39"/>
      <c r="JE142" s="39"/>
      <c r="JF142" s="39"/>
      <c r="JG142" s="39"/>
      <c r="JH142" s="39"/>
      <c r="JI142" s="39"/>
      <c r="JJ142" s="39"/>
      <c r="JK142" s="39"/>
      <c r="JL142" s="39"/>
      <c r="JM142" s="39"/>
      <c r="JN142" s="39"/>
      <c r="JO142" s="39"/>
      <c r="JP142" s="39"/>
      <c r="JQ142" s="39"/>
      <c r="JR142" s="39"/>
      <c r="JS142" s="39"/>
      <c r="JT142" s="39"/>
      <c r="JU142" s="39"/>
      <c r="JV142" s="39"/>
      <c r="JW142" s="39"/>
      <c r="JX142" s="39"/>
      <c r="JY142" s="39"/>
      <c r="JZ142" s="39"/>
      <c r="KA142" s="39"/>
      <c r="KB142" s="39"/>
      <c r="KC142" s="39"/>
      <c r="KD142" s="39"/>
      <c r="KE142" s="39"/>
      <c r="KF142" s="39"/>
      <c r="KG142" s="39"/>
      <c r="KH142" s="39"/>
      <c r="KI142" s="39"/>
      <c r="KJ142" s="39"/>
      <c r="KK142" s="39"/>
      <c r="KL142" s="39"/>
      <c r="KM142" s="39"/>
      <c r="KN142" s="39"/>
      <c r="KO142" s="39"/>
      <c r="KP142" s="39"/>
      <c r="KQ142" s="39"/>
      <c r="KR142" s="39"/>
      <c r="KS142" s="39"/>
      <c r="KT142" s="39"/>
      <c r="KU142" s="39"/>
      <c r="KV142" s="39"/>
      <c r="KW142" s="39"/>
      <c r="KX142" s="39"/>
      <c r="KY142" s="39"/>
      <c r="KZ142" s="39"/>
      <c r="LA142" s="39"/>
      <c r="LB142" s="39"/>
      <c r="LC142" s="39"/>
      <c r="LD142" s="39"/>
      <c r="LE142" s="39"/>
      <c r="LF142" s="39"/>
      <c r="LG142" s="39"/>
      <c r="LH142" s="39"/>
      <c r="LI142" s="39"/>
      <c r="LJ142" s="39"/>
      <c r="LK142" s="39"/>
      <c r="LL142" s="39"/>
      <c r="LM142" s="39"/>
      <c r="LN142" s="39"/>
      <c r="LO142" s="39"/>
      <c r="LP142" s="39"/>
      <c r="LQ142" s="39"/>
      <c r="LR142" s="39"/>
      <c r="LS142" s="39"/>
      <c r="LT142" s="39"/>
    </row>
    <row r="143" spans="1:332" s="19" customFormat="1" x14ac:dyDescent="0.25">
      <c r="C143" s="19" t="s">
        <v>29</v>
      </c>
      <c r="D143" s="18">
        <v>0</v>
      </c>
      <c r="E143" s="18">
        <v>36</v>
      </c>
      <c r="F143" s="18">
        <f t="shared" si="15"/>
        <v>0</v>
      </c>
      <c r="G143" s="10"/>
      <c r="H143" s="45"/>
      <c r="I143" s="39"/>
      <c r="J143" s="39"/>
      <c r="K143" s="39"/>
      <c r="L143" s="39"/>
      <c r="M143" s="40"/>
      <c r="N143" s="39"/>
      <c r="O143" s="39"/>
      <c r="P143" s="41"/>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c r="BI143" s="39"/>
      <c r="BJ143" s="39"/>
      <c r="BK143" s="39"/>
      <c r="BL143" s="39"/>
      <c r="BM143" s="39"/>
      <c r="BN143" s="39"/>
      <c r="BO143" s="39"/>
      <c r="BP143" s="39"/>
      <c r="BQ143" s="39"/>
      <c r="BR143" s="39"/>
      <c r="BS143" s="39"/>
      <c r="BT143" s="39"/>
      <c r="BU143" s="39"/>
      <c r="BV143" s="39"/>
      <c r="BW143" s="39"/>
      <c r="BX143" s="39"/>
      <c r="BY143" s="39"/>
      <c r="BZ143" s="39"/>
      <c r="CA143" s="39"/>
      <c r="CB143" s="39"/>
      <c r="CC143" s="39"/>
      <c r="CD143" s="39"/>
      <c r="CE143" s="39"/>
      <c r="CF143" s="39"/>
      <c r="CG143" s="39"/>
      <c r="CH143" s="39"/>
      <c r="CI143" s="39"/>
      <c r="CJ143" s="39"/>
      <c r="CK143" s="39"/>
      <c r="CL143" s="39"/>
      <c r="CM143" s="39"/>
      <c r="CN143" s="39"/>
      <c r="CO143" s="39"/>
      <c r="CP143" s="39"/>
      <c r="CQ143" s="39"/>
      <c r="CR143" s="39"/>
      <c r="CS143" s="39"/>
      <c r="CT143" s="39"/>
      <c r="CU143" s="39"/>
      <c r="CV143" s="39"/>
      <c r="CW143" s="39"/>
      <c r="CX143" s="39"/>
      <c r="CY143" s="39"/>
      <c r="CZ143" s="39"/>
      <c r="DA143" s="39"/>
      <c r="DB143" s="39"/>
      <c r="DC143" s="39"/>
      <c r="DD143" s="39"/>
      <c r="DE143" s="39"/>
      <c r="DF143" s="39"/>
      <c r="DG143" s="39"/>
      <c r="DH143" s="39"/>
      <c r="DI143" s="39"/>
      <c r="DJ143" s="39"/>
      <c r="DK143" s="39"/>
      <c r="DL143" s="39"/>
      <c r="DM143" s="39"/>
      <c r="DN143" s="39"/>
      <c r="DO143" s="39"/>
      <c r="DP143" s="39"/>
      <c r="DQ143" s="39"/>
      <c r="DR143" s="39"/>
      <c r="DS143" s="39"/>
      <c r="DT143" s="39"/>
      <c r="DU143" s="39"/>
      <c r="DV143" s="39"/>
      <c r="DW143" s="39"/>
      <c r="DX143" s="39"/>
      <c r="DY143" s="39"/>
      <c r="DZ143" s="39"/>
      <c r="EA143" s="39"/>
      <c r="EB143" s="39"/>
      <c r="EC143" s="39"/>
      <c r="ED143" s="39"/>
      <c r="EE143" s="39"/>
      <c r="EF143" s="39"/>
      <c r="EG143" s="39"/>
      <c r="EH143" s="39"/>
      <c r="EI143" s="39"/>
      <c r="EJ143" s="39"/>
      <c r="EK143" s="39"/>
      <c r="EL143" s="39"/>
      <c r="EM143" s="39"/>
      <c r="EN143" s="39"/>
      <c r="EO143" s="39"/>
      <c r="EP143" s="39"/>
      <c r="EQ143" s="39"/>
      <c r="ER143" s="39"/>
      <c r="ES143" s="39"/>
      <c r="ET143" s="39"/>
      <c r="EU143" s="39"/>
      <c r="EV143" s="39"/>
      <c r="EW143" s="39"/>
      <c r="EX143" s="39"/>
      <c r="EY143" s="39"/>
      <c r="EZ143" s="39"/>
      <c r="FA143" s="39"/>
      <c r="FB143" s="39"/>
      <c r="FC143" s="39"/>
      <c r="FD143" s="39"/>
      <c r="FE143" s="39"/>
      <c r="FF143" s="39"/>
      <c r="FG143" s="39"/>
      <c r="FH143" s="39"/>
      <c r="FI143" s="39"/>
      <c r="FJ143" s="39"/>
      <c r="FK143" s="39"/>
      <c r="FL143" s="39"/>
      <c r="FM143" s="39"/>
      <c r="FN143" s="39"/>
      <c r="FO143" s="39"/>
      <c r="FP143" s="39"/>
      <c r="FQ143" s="39"/>
      <c r="FR143" s="39"/>
      <c r="FS143" s="39"/>
      <c r="FT143" s="39"/>
      <c r="FU143" s="39"/>
      <c r="FV143" s="39"/>
      <c r="FW143" s="39"/>
      <c r="FX143" s="39"/>
      <c r="FY143" s="39"/>
      <c r="FZ143" s="39"/>
      <c r="GA143" s="39"/>
      <c r="GB143" s="39"/>
      <c r="GC143" s="39"/>
      <c r="GD143" s="39"/>
      <c r="GE143" s="39"/>
      <c r="GF143" s="39"/>
      <c r="GG143" s="39"/>
      <c r="GH143" s="39"/>
      <c r="GI143" s="39"/>
      <c r="GJ143" s="39"/>
      <c r="GK143" s="39"/>
      <c r="GL143" s="39"/>
      <c r="GM143" s="39"/>
      <c r="GN143" s="39"/>
      <c r="GO143" s="39"/>
      <c r="GP143" s="39"/>
      <c r="GQ143" s="39"/>
      <c r="GR143" s="39"/>
      <c r="GS143" s="39"/>
      <c r="GT143" s="39"/>
      <c r="GU143" s="39"/>
      <c r="GV143" s="39"/>
      <c r="GW143" s="39"/>
      <c r="GX143" s="39"/>
      <c r="GY143" s="39"/>
      <c r="GZ143" s="39"/>
      <c r="HA143" s="39"/>
      <c r="HB143" s="39"/>
      <c r="HC143" s="39"/>
      <c r="HD143" s="39"/>
      <c r="HE143" s="39"/>
      <c r="HF143" s="39"/>
      <c r="HG143" s="39"/>
      <c r="HH143" s="39"/>
      <c r="HI143" s="39"/>
      <c r="HJ143" s="39"/>
      <c r="HK143" s="39"/>
      <c r="HL143" s="39"/>
      <c r="HM143" s="39"/>
      <c r="HN143" s="39"/>
      <c r="HO143" s="39"/>
      <c r="HP143" s="39"/>
      <c r="HQ143" s="39"/>
      <c r="HR143" s="39"/>
      <c r="HS143" s="39"/>
      <c r="HT143" s="39"/>
      <c r="HU143" s="39"/>
      <c r="HV143" s="39"/>
      <c r="HW143" s="39"/>
      <c r="HX143" s="39"/>
      <c r="HY143" s="39"/>
      <c r="HZ143" s="39"/>
      <c r="IA143" s="39"/>
      <c r="IB143" s="39"/>
      <c r="IC143" s="39"/>
      <c r="ID143" s="39"/>
      <c r="IE143" s="39"/>
      <c r="IF143" s="39"/>
      <c r="IG143" s="39"/>
      <c r="IH143" s="39"/>
      <c r="II143" s="39"/>
      <c r="IJ143" s="39"/>
      <c r="IK143" s="39"/>
      <c r="IL143" s="39"/>
      <c r="IM143" s="39"/>
      <c r="IN143" s="39"/>
      <c r="IO143" s="39"/>
      <c r="IP143" s="39"/>
      <c r="IQ143" s="39"/>
      <c r="IR143" s="39"/>
      <c r="IS143" s="39"/>
      <c r="IT143" s="39"/>
      <c r="IU143" s="39"/>
      <c r="IV143" s="39"/>
      <c r="IW143" s="39"/>
      <c r="IX143" s="39"/>
      <c r="IY143" s="39"/>
      <c r="IZ143" s="39"/>
      <c r="JA143" s="39"/>
      <c r="JB143" s="39"/>
      <c r="JC143" s="39"/>
      <c r="JD143" s="39"/>
      <c r="JE143" s="39"/>
      <c r="JF143" s="39"/>
      <c r="JG143" s="39"/>
      <c r="JH143" s="39"/>
      <c r="JI143" s="39"/>
      <c r="JJ143" s="39"/>
      <c r="JK143" s="39"/>
      <c r="JL143" s="39"/>
      <c r="JM143" s="39"/>
      <c r="JN143" s="39"/>
      <c r="JO143" s="39"/>
      <c r="JP143" s="39"/>
      <c r="JQ143" s="39"/>
      <c r="JR143" s="39"/>
      <c r="JS143" s="39"/>
      <c r="JT143" s="39"/>
      <c r="JU143" s="39"/>
      <c r="JV143" s="39"/>
      <c r="JW143" s="39"/>
      <c r="JX143" s="39"/>
      <c r="JY143" s="39"/>
      <c r="JZ143" s="39"/>
      <c r="KA143" s="39"/>
      <c r="KB143" s="39"/>
      <c r="KC143" s="39"/>
      <c r="KD143" s="39"/>
      <c r="KE143" s="39"/>
      <c r="KF143" s="39"/>
      <c r="KG143" s="39"/>
      <c r="KH143" s="39"/>
      <c r="KI143" s="39"/>
      <c r="KJ143" s="39"/>
      <c r="KK143" s="39"/>
      <c r="KL143" s="39"/>
      <c r="KM143" s="39"/>
      <c r="KN143" s="39"/>
      <c r="KO143" s="39"/>
      <c r="KP143" s="39"/>
      <c r="KQ143" s="39"/>
      <c r="KR143" s="39"/>
      <c r="KS143" s="39"/>
      <c r="KT143" s="39"/>
      <c r="KU143" s="39"/>
      <c r="KV143" s="39"/>
      <c r="KW143" s="39"/>
      <c r="KX143" s="39"/>
      <c r="KY143" s="39"/>
      <c r="KZ143" s="39"/>
      <c r="LA143" s="39"/>
      <c r="LB143" s="39"/>
      <c r="LC143" s="39"/>
      <c r="LD143" s="39"/>
      <c r="LE143" s="39"/>
      <c r="LF143" s="39"/>
      <c r="LG143" s="39"/>
      <c r="LH143" s="39"/>
      <c r="LI143" s="39"/>
      <c r="LJ143" s="39"/>
      <c r="LK143" s="39"/>
      <c r="LL143" s="39"/>
      <c r="LM143" s="39"/>
      <c r="LN143" s="39"/>
      <c r="LO143" s="39"/>
      <c r="LP143" s="39"/>
      <c r="LQ143" s="39"/>
      <c r="LR143" s="39"/>
      <c r="LS143" s="39"/>
      <c r="LT143" s="39"/>
    </row>
    <row r="144" spans="1:332" s="19" customFormat="1" x14ac:dyDescent="0.25">
      <c r="A144" s="9" t="s">
        <v>37</v>
      </c>
      <c r="B144" s="9"/>
      <c r="C144" s="9"/>
      <c r="D144" s="10"/>
      <c r="E144" s="10"/>
      <c r="F144" s="10">
        <f>SUM(F136:F143)</f>
        <v>0</v>
      </c>
      <c r="G144" s="10"/>
      <c r="H144" s="45"/>
      <c r="I144" s="39"/>
      <c r="J144" s="39"/>
      <c r="K144" s="39"/>
      <c r="L144" s="39"/>
      <c r="M144" s="40"/>
      <c r="N144" s="39"/>
      <c r="O144" s="39"/>
      <c r="P144" s="41"/>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39"/>
      <c r="BF144" s="39"/>
      <c r="BG144" s="39"/>
      <c r="BH144" s="39"/>
      <c r="BI144" s="39"/>
      <c r="BJ144" s="39"/>
      <c r="BK144" s="39"/>
      <c r="BL144" s="39"/>
      <c r="BM144" s="39"/>
      <c r="BN144" s="39"/>
      <c r="BO144" s="39"/>
      <c r="BP144" s="39"/>
      <c r="BQ144" s="39"/>
      <c r="BR144" s="39"/>
      <c r="BS144" s="39"/>
      <c r="BT144" s="39"/>
      <c r="BU144" s="39"/>
      <c r="BV144" s="39"/>
      <c r="BW144" s="39"/>
      <c r="BX144" s="39"/>
      <c r="BY144" s="39"/>
      <c r="BZ144" s="39"/>
      <c r="CA144" s="39"/>
      <c r="CB144" s="39"/>
      <c r="CC144" s="39"/>
      <c r="CD144" s="39"/>
      <c r="CE144" s="39"/>
      <c r="CF144" s="39"/>
      <c r="CG144" s="39"/>
      <c r="CH144" s="39"/>
      <c r="CI144" s="39"/>
      <c r="CJ144" s="39"/>
      <c r="CK144" s="39"/>
      <c r="CL144" s="39"/>
      <c r="CM144" s="39"/>
      <c r="CN144" s="39"/>
      <c r="CO144" s="39"/>
      <c r="CP144" s="39"/>
      <c r="CQ144" s="39"/>
      <c r="CR144" s="39"/>
      <c r="CS144" s="39"/>
      <c r="CT144" s="39"/>
      <c r="CU144" s="39"/>
      <c r="CV144" s="39"/>
      <c r="CW144" s="39"/>
      <c r="CX144" s="39"/>
      <c r="CY144" s="39"/>
      <c r="CZ144" s="39"/>
      <c r="DA144" s="39"/>
      <c r="DB144" s="39"/>
      <c r="DC144" s="39"/>
      <c r="DD144" s="39"/>
      <c r="DE144" s="39"/>
      <c r="DF144" s="39"/>
      <c r="DG144" s="39"/>
      <c r="DH144" s="39"/>
      <c r="DI144" s="39"/>
      <c r="DJ144" s="39"/>
      <c r="DK144" s="39"/>
      <c r="DL144" s="39"/>
      <c r="DM144" s="39"/>
      <c r="DN144" s="39"/>
      <c r="DO144" s="39"/>
      <c r="DP144" s="39"/>
      <c r="DQ144" s="39"/>
      <c r="DR144" s="39"/>
      <c r="DS144" s="39"/>
      <c r="DT144" s="39"/>
      <c r="DU144" s="39"/>
      <c r="DV144" s="39"/>
      <c r="DW144" s="39"/>
      <c r="DX144" s="39"/>
      <c r="DY144" s="39"/>
      <c r="DZ144" s="39"/>
      <c r="EA144" s="39"/>
      <c r="EB144" s="39"/>
      <c r="EC144" s="39"/>
      <c r="ED144" s="39"/>
      <c r="EE144" s="39"/>
      <c r="EF144" s="39"/>
      <c r="EG144" s="39"/>
      <c r="EH144" s="39"/>
      <c r="EI144" s="39"/>
      <c r="EJ144" s="39"/>
      <c r="EK144" s="39"/>
      <c r="EL144" s="39"/>
      <c r="EM144" s="39"/>
      <c r="EN144" s="39"/>
      <c r="EO144" s="39"/>
      <c r="EP144" s="39"/>
      <c r="EQ144" s="39"/>
      <c r="ER144" s="39"/>
      <c r="ES144" s="39"/>
      <c r="ET144" s="39"/>
      <c r="EU144" s="39"/>
      <c r="EV144" s="39"/>
      <c r="EW144" s="39"/>
      <c r="EX144" s="39"/>
      <c r="EY144" s="39"/>
      <c r="EZ144" s="39"/>
      <c r="FA144" s="39"/>
      <c r="FB144" s="39"/>
      <c r="FC144" s="39"/>
      <c r="FD144" s="39"/>
      <c r="FE144" s="39"/>
      <c r="FF144" s="39"/>
      <c r="FG144" s="39"/>
      <c r="FH144" s="39"/>
      <c r="FI144" s="39"/>
      <c r="FJ144" s="39"/>
      <c r="FK144" s="39"/>
      <c r="FL144" s="39"/>
      <c r="FM144" s="39"/>
      <c r="FN144" s="39"/>
      <c r="FO144" s="39"/>
      <c r="FP144" s="39"/>
      <c r="FQ144" s="39"/>
      <c r="FR144" s="39"/>
      <c r="FS144" s="39"/>
      <c r="FT144" s="39"/>
      <c r="FU144" s="39"/>
      <c r="FV144" s="39"/>
      <c r="FW144" s="39"/>
      <c r="FX144" s="39"/>
      <c r="FY144" s="39"/>
      <c r="FZ144" s="39"/>
      <c r="GA144" s="39"/>
      <c r="GB144" s="39"/>
      <c r="GC144" s="39"/>
      <c r="GD144" s="39"/>
      <c r="GE144" s="39"/>
      <c r="GF144" s="39"/>
      <c r="GG144" s="39"/>
      <c r="GH144" s="39"/>
      <c r="GI144" s="39"/>
      <c r="GJ144" s="39"/>
      <c r="GK144" s="39"/>
      <c r="GL144" s="39"/>
      <c r="GM144" s="39"/>
      <c r="GN144" s="39"/>
      <c r="GO144" s="39"/>
      <c r="GP144" s="39"/>
      <c r="GQ144" s="39"/>
      <c r="GR144" s="39"/>
      <c r="GS144" s="39"/>
      <c r="GT144" s="39"/>
      <c r="GU144" s="39"/>
      <c r="GV144" s="39"/>
      <c r="GW144" s="39"/>
      <c r="GX144" s="39"/>
      <c r="GY144" s="39"/>
      <c r="GZ144" s="39"/>
      <c r="HA144" s="39"/>
      <c r="HB144" s="39"/>
      <c r="HC144" s="39"/>
      <c r="HD144" s="39"/>
      <c r="HE144" s="39"/>
      <c r="HF144" s="39"/>
      <c r="HG144" s="39"/>
      <c r="HH144" s="39"/>
      <c r="HI144" s="39"/>
      <c r="HJ144" s="39"/>
      <c r="HK144" s="39"/>
      <c r="HL144" s="39"/>
      <c r="HM144" s="39"/>
      <c r="HN144" s="39"/>
      <c r="HO144" s="39"/>
      <c r="HP144" s="39"/>
      <c r="HQ144" s="39"/>
      <c r="HR144" s="39"/>
      <c r="HS144" s="39"/>
      <c r="HT144" s="39"/>
      <c r="HU144" s="39"/>
      <c r="HV144" s="39"/>
      <c r="HW144" s="39"/>
      <c r="HX144" s="39"/>
      <c r="HY144" s="39"/>
      <c r="HZ144" s="39"/>
      <c r="IA144" s="39"/>
      <c r="IB144" s="39"/>
      <c r="IC144" s="39"/>
      <c r="ID144" s="39"/>
      <c r="IE144" s="39"/>
      <c r="IF144" s="39"/>
      <c r="IG144" s="39"/>
      <c r="IH144" s="39"/>
      <c r="II144" s="39"/>
      <c r="IJ144" s="39"/>
      <c r="IK144" s="39"/>
      <c r="IL144" s="39"/>
      <c r="IM144" s="39"/>
      <c r="IN144" s="39"/>
      <c r="IO144" s="39"/>
      <c r="IP144" s="39"/>
      <c r="IQ144" s="39"/>
      <c r="IR144" s="39"/>
      <c r="IS144" s="39"/>
      <c r="IT144" s="39"/>
      <c r="IU144" s="39"/>
      <c r="IV144" s="39"/>
      <c r="IW144" s="39"/>
      <c r="IX144" s="39"/>
      <c r="IY144" s="39"/>
      <c r="IZ144" s="39"/>
      <c r="JA144" s="39"/>
      <c r="JB144" s="39"/>
      <c r="JC144" s="39"/>
      <c r="JD144" s="39"/>
      <c r="JE144" s="39"/>
      <c r="JF144" s="39"/>
      <c r="JG144" s="39"/>
      <c r="JH144" s="39"/>
      <c r="JI144" s="39"/>
      <c r="JJ144" s="39"/>
      <c r="JK144" s="39"/>
      <c r="JL144" s="39"/>
      <c r="JM144" s="39"/>
      <c r="JN144" s="39"/>
      <c r="JO144" s="39"/>
      <c r="JP144" s="39"/>
      <c r="JQ144" s="39"/>
      <c r="JR144" s="39"/>
      <c r="JS144" s="39"/>
      <c r="JT144" s="39"/>
      <c r="JU144" s="39"/>
      <c r="JV144" s="39"/>
      <c r="JW144" s="39"/>
      <c r="JX144" s="39"/>
      <c r="JY144" s="39"/>
      <c r="JZ144" s="39"/>
      <c r="KA144" s="39"/>
      <c r="KB144" s="39"/>
      <c r="KC144" s="39"/>
      <c r="KD144" s="39"/>
      <c r="KE144" s="39"/>
      <c r="KF144" s="39"/>
      <c r="KG144" s="39"/>
      <c r="KH144" s="39"/>
      <c r="KI144" s="39"/>
      <c r="KJ144" s="39"/>
      <c r="KK144" s="39"/>
      <c r="KL144" s="39"/>
      <c r="KM144" s="39"/>
      <c r="KN144" s="39"/>
      <c r="KO144" s="39"/>
      <c r="KP144" s="39"/>
      <c r="KQ144" s="39"/>
      <c r="KR144" s="39"/>
      <c r="KS144" s="39"/>
      <c r="KT144" s="39"/>
      <c r="KU144" s="39"/>
      <c r="KV144" s="39"/>
      <c r="KW144" s="39"/>
      <c r="KX144" s="39"/>
      <c r="KY144" s="39"/>
      <c r="KZ144" s="39"/>
      <c r="LA144" s="39"/>
      <c r="LB144" s="39"/>
      <c r="LC144" s="39"/>
      <c r="LD144" s="39"/>
      <c r="LE144" s="39"/>
      <c r="LF144" s="39"/>
      <c r="LG144" s="39"/>
      <c r="LH144" s="39"/>
      <c r="LI144" s="39"/>
      <c r="LJ144" s="39"/>
      <c r="LK144" s="39"/>
      <c r="LL144" s="39"/>
      <c r="LM144" s="39"/>
      <c r="LN144" s="39"/>
      <c r="LO144" s="39"/>
      <c r="LP144" s="39"/>
      <c r="LQ144" s="39"/>
      <c r="LR144" s="39"/>
      <c r="LS144" s="39"/>
      <c r="LT144" s="39"/>
    </row>
    <row r="145" spans="1:332" s="19" customFormat="1" x14ac:dyDescent="0.25">
      <c r="A145" s="9"/>
      <c r="B145" s="9"/>
      <c r="C145" s="9"/>
      <c r="D145" s="10"/>
      <c r="E145" s="10"/>
      <c r="F145" s="10"/>
      <c r="G145" s="10"/>
      <c r="H145" s="45"/>
      <c r="I145" s="39"/>
      <c r="J145" s="39"/>
      <c r="K145" s="39"/>
      <c r="L145" s="39"/>
      <c r="M145" s="40"/>
      <c r="N145" s="39"/>
      <c r="O145" s="39"/>
      <c r="P145" s="41"/>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c r="BI145" s="39"/>
      <c r="BJ145" s="39"/>
      <c r="BK145" s="39"/>
      <c r="BL145" s="39"/>
      <c r="BM145" s="39"/>
      <c r="BN145" s="39"/>
      <c r="BO145" s="39"/>
      <c r="BP145" s="39"/>
      <c r="BQ145" s="39"/>
      <c r="BR145" s="39"/>
      <c r="BS145" s="39"/>
      <c r="BT145" s="39"/>
      <c r="BU145" s="39"/>
      <c r="BV145" s="39"/>
      <c r="BW145" s="39"/>
      <c r="BX145" s="39"/>
      <c r="BY145" s="39"/>
      <c r="BZ145" s="39"/>
      <c r="CA145" s="39"/>
      <c r="CB145" s="39"/>
      <c r="CC145" s="39"/>
      <c r="CD145" s="39"/>
      <c r="CE145" s="39"/>
      <c r="CF145" s="39"/>
      <c r="CG145" s="39"/>
      <c r="CH145" s="39"/>
      <c r="CI145" s="39"/>
      <c r="CJ145" s="39"/>
      <c r="CK145" s="39"/>
      <c r="CL145" s="39"/>
      <c r="CM145" s="39"/>
      <c r="CN145" s="39"/>
      <c r="CO145" s="39"/>
      <c r="CP145" s="39"/>
      <c r="CQ145" s="39"/>
      <c r="CR145" s="39"/>
      <c r="CS145" s="39"/>
      <c r="CT145" s="39"/>
      <c r="CU145" s="39"/>
      <c r="CV145" s="39"/>
      <c r="CW145" s="39"/>
      <c r="CX145" s="39"/>
      <c r="CY145" s="39"/>
      <c r="CZ145" s="39"/>
      <c r="DA145" s="39"/>
      <c r="DB145" s="39"/>
      <c r="DC145" s="39"/>
      <c r="DD145" s="39"/>
      <c r="DE145" s="39"/>
      <c r="DF145" s="39"/>
      <c r="DG145" s="39"/>
      <c r="DH145" s="39"/>
      <c r="DI145" s="39"/>
      <c r="DJ145" s="39"/>
      <c r="DK145" s="39"/>
      <c r="DL145" s="39"/>
      <c r="DM145" s="39"/>
      <c r="DN145" s="39"/>
      <c r="DO145" s="39"/>
      <c r="DP145" s="39"/>
      <c r="DQ145" s="39"/>
      <c r="DR145" s="39"/>
      <c r="DS145" s="39"/>
      <c r="DT145" s="39"/>
      <c r="DU145" s="39"/>
      <c r="DV145" s="39"/>
      <c r="DW145" s="39"/>
      <c r="DX145" s="39"/>
      <c r="DY145" s="39"/>
      <c r="DZ145" s="39"/>
      <c r="EA145" s="39"/>
      <c r="EB145" s="39"/>
      <c r="EC145" s="39"/>
      <c r="ED145" s="39"/>
      <c r="EE145" s="39"/>
      <c r="EF145" s="39"/>
      <c r="EG145" s="39"/>
      <c r="EH145" s="39"/>
      <c r="EI145" s="39"/>
      <c r="EJ145" s="39"/>
      <c r="EK145" s="39"/>
      <c r="EL145" s="39"/>
      <c r="EM145" s="39"/>
      <c r="EN145" s="39"/>
      <c r="EO145" s="39"/>
      <c r="EP145" s="39"/>
      <c r="EQ145" s="39"/>
      <c r="ER145" s="39"/>
      <c r="ES145" s="39"/>
      <c r="ET145" s="39"/>
      <c r="EU145" s="39"/>
      <c r="EV145" s="39"/>
      <c r="EW145" s="39"/>
      <c r="EX145" s="39"/>
      <c r="EY145" s="39"/>
      <c r="EZ145" s="39"/>
      <c r="FA145" s="39"/>
      <c r="FB145" s="39"/>
      <c r="FC145" s="39"/>
      <c r="FD145" s="39"/>
      <c r="FE145" s="39"/>
      <c r="FF145" s="39"/>
      <c r="FG145" s="39"/>
      <c r="FH145" s="39"/>
      <c r="FI145" s="39"/>
      <c r="FJ145" s="39"/>
      <c r="FK145" s="39"/>
      <c r="FL145" s="39"/>
      <c r="FM145" s="39"/>
      <c r="FN145" s="39"/>
      <c r="FO145" s="39"/>
      <c r="FP145" s="39"/>
      <c r="FQ145" s="39"/>
      <c r="FR145" s="39"/>
      <c r="FS145" s="39"/>
      <c r="FT145" s="39"/>
      <c r="FU145" s="39"/>
      <c r="FV145" s="39"/>
      <c r="FW145" s="39"/>
      <c r="FX145" s="39"/>
      <c r="FY145" s="39"/>
      <c r="FZ145" s="39"/>
      <c r="GA145" s="39"/>
      <c r="GB145" s="39"/>
      <c r="GC145" s="39"/>
      <c r="GD145" s="39"/>
      <c r="GE145" s="39"/>
      <c r="GF145" s="39"/>
      <c r="GG145" s="39"/>
      <c r="GH145" s="39"/>
      <c r="GI145" s="39"/>
      <c r="GJ145" s="39"/>
      <c r="GK145" s="39"/>
      <c r="GL145" s="39"/>
      <c r="GM145" s="39"/>
      <c r="GN145" s="39"/>
      <c r="GO145" s="39"/>
      <c r="GP145" s="39"/>
      <c r="GQ145" s="39"/>
      <c r="GR145" s="39"/>
      <c r="GS145" s="39"/>
      <c r="GT145" s="39"/>
      <c r="GU145" s="39"/>
      <c r="GV145" s="39"/>
      <c r="GW145" s="39"/>
      <c r="GX145" s="39"/>
      <c r="GY145" s="39"/>
      <c r="GZ145" s="39"/>
      <c r="HA145" s="39"/>
      <c r="HB145" s="39"/>
      <c r="HC145" s="39"/>
      <c r="HD145" s="39"/>
      <c r="HE145" s="39"/>
      <c r="HF145" s="39"/>
      <c r="HG145" s="39"/>
      <c r="HH145" s="39"/>
      <c r="HI145" s="39"/>
      <c r="HJ145" s="39"/>
      <c r="HK145" s="39"/>
      <c r="HL145" s="39"/>
      <c r="HM145" s="39"/>
      <c r="HN145" s="39"/>
      <c r="HO145" s="39"/>
      <c r="HP145" s="39"/>
      <c r="HQ145" s="39"/>
      <c r="HR145" s="39"/>
      <c r="HS145" s="39"/>
      <c r="HT145" s="39"/>
      <c r="HU145" s="39"/>
      <c r="HV145" s="39"/>
      <c r="HW145" s="39"/>
      <c r="HX145" s="39"/>
      <c r="HY145" s="39"/>
      <c r="HZ145" s="39"/>
      <c r="IA145" s="39"/>
      <c r="IB145" s="39"/>
      <c r="IC145" s="39"/>
      <c r="ID145" s="39"/>
      <c r="IE145" s="39"/>
      <c r="IF145" s="39"/>
      <c r="IG145" s="39"/>
      <c r="IH145" s="39"/>
      <c r="II145" s="39"/>
      <c r="IJ145" s="39"/>
      <c r="IK145" s="39"/>
      <c r="IL145" s="39"/>
      <c r="IM145" s="39"/>
      <c r="IN145" s="39"/>
      <c r="IO145" s="39"/>
      <c r="IP145" s="39"/>
      <c r="IQ145" s="39"/>
      <c r="IR145" s="39"/>
      <c r="IS145" s="39"/>
      <c r="IT145" s="39"/>
      <c r="IU145" s="39"/>
      <c r="IV145" s="39"/>
      <c r="IW145" s="39"/>
      <c r="IX145" s="39"/>
      <c r="IY145" s="39"/>
      <c r="IZ145" s="39"/>
      <c r="JA145" s="39"/>
      <c r="JB145" s="39"/>
      <c r="JC145" s="39"/>
      <c r="JD145" s="39"/>
      <c r="JE145" s="39"/>
      <c r="JF145" s="39"/>
      <c r="JG145" s="39"/>
      <c r="JH145" s="39"/>
      <c r="JI145" s="39"/>
      <c r="JJ145" s="39"/>
      <c r="JK145" s="39"/>
      <c r="JL145" s="39"/>
      <c r="JM145" s="39"/>
      <c r="JN145" s="39"/>
      <c r="JO145" s="39"/>
      <c r="JP145" s="39"/>
      <c r="JQ145" s="39"/>
      <c r="JR145" s="39"/>
      <c r="JS145" s="39"/>
      <c r="JT145" s="39"/>
      <c r="JU145" s="39"/>
      <c r="JV145" s="39"/>
      <c r="JW145" s="39"/>
      <c r="JX145" s="39"/>
      <c r="JY145" s="39"/>
      <c r="JZ145" s="39"/>
      <c r="KA145" s="39"/>
      <c r="KB145" s="39"/>
      <c r="KC145" s="39"/>
      <c r="KD145" s="39"/>
      <c r="KE145" s="39"/>
      <c r="KF145" s="39"/>
      <c r="KG145" s="39"/>
      <c r="KH145" s="39"/>
      <c r="KI145" s="39"/>
      <c r="KJ145" s="39"/>
      <c r="KK145" s="39"/>
      <c r="KL145" s="39"/>
      <c r="KM145" s="39"/>
      <c r="KN145" s="39"/>
      <c r="KO145" s="39"/>
      <c r="KP145" s="39"/>
      <c r="KQ145" s="39"/>
      <c r="KR145" s="39"/>
      <c r="KS145" s="39"/>
      <c r="KT145" s="39"/>
      <c r="KU145" s="39"/>
      <c r="KV145" s="39"/>
      <c r="KW145" s="39"/>
      <c r="KX145" s="39"/>
      <c r="KY145" s="39"/>
      <c r="KZ145" s="39"/>
      <c r="LA145" s="39"/>
      <c r="LB145" s="39"/>
      <c r="LC145" s="39"/>
      <c r="LD145" s="39"/>
      <c r="LE145" s="39"/>
      <c r="LF145" s="39"/>
      <c r="LG145" s="39"/>
      <c r="LH145" s="39"/>
      <c r="LI145" s="39"/>
      <c r="LJ145" s="39"/>
      <c r="LK145" s="39"/>
      <c r="LL145" s="39"/>
      <c r="LM145" s="39"/>
      <c r="LN145" s="39"/>
      <c r="LO145" s="39"/>
      <c r="LP145" s="39"/>
      <c r="LQ145" s="39"/>
      <c r="LR145" s="39"/>
      <c r="LS145" s="39"/>
      <c r="LT145" s="39"/>
    </row>
    <row r="146" spans="1:332" s="19" customFormat="1" x14ac:dyDescent="0.25">
      <c r="C146" s="6" t="s">
        <v>8</v>
      </c>
      <c r="D146" s="7" t="s">
        <v>9</v>
      </c>
      <c r="E146" s="7" t="s">
        <v>10</v>
      </c>
      <c r="F146" s="7" t="s">
        <v>11</v>
      </c>
      <c r="G146" s="10"/>
      <c r="H146" s="45"/>
      <c r="I146" s="39"/>
      <c r="J146" s="39"/>
      <c r="K146" s="39"/>
      <c r="L146" s="39"/>
      <c r="M146" s="40"/>
      <c r="N146" s="39"/>
      <c r="O146" s="39"/>
      <c r="P146" s="41"/>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9"/>
      <c r="BM146" s="39"/>
      <c r="BN146" s="39"/>
      <c r="BO146" s="39"/>
      <c r="BP146" s="39"/>
      <c r="BQ146" s="39"/>
      <c r="BR146" s="39"/>
      <c r="BS146" s="39"/>
      <c r="BT146" s="39"/>
      <c r="BU146" s="39"/>
      <c r="BV146" s="39"/>
      <c r="BW146" s="39"/>
      <c r="BX146" s="39"/>
      <c r="BY146" s="39"/>
      <c r="BZ146" s="39"/>
      <c r="CA146" s="39"/>
      <c r="CB146" s="39"/>
      <c r="CC146" s="39"/>
      <c r="CD146" s="39"/>
      <c r="CE146" s="39"/>
      <c r="CF146" s="39"/>
      <c r="CG146" s="39"/>
      <c r="CH146" s="39"/>
      <c r="CI146" s="39"/>
      <c r="CJ146" s="39"/>
      <c r="CK146" s="39"/>
      <c r="CL146" s="39"/>
      <c r="CM146" s="39"/>
      <c r="CN146" s="39"/>
      <c r="CO146" s="39"/>
      <c r="CP146" s="39"/>
      <c r="CQ146" s="39"/>
      <c r="CR146" s="39"/>
      <c r="CS146" s="39"/>
      <c r="CT146" s="39"/>
      <c r="CU146" s="39"/>
      <c r="CV146" s="39"/>
      <c r="CW146" s="39"/>
      <c r="CX146" s="39"/>
      <c r="CY146" s="39"/>
      <c r="CZ146" s="39"/>
      <c r="DA146" s="39"/>
      <c r="DB146" s="39"/>
      <c r="DC146" s="39"/>
      <c r="DD146" s="39"/>
      <c r="DE146" s="39"/>
      <c r="DF146" s="39"/>
      <c r="DG146" s="39"/>
      <c r="DH146" s="39"/>
      <c r="DI146" s="39"/>
      <c r="DJ146" s="39"/>
      <c r="DK146" s="39"/>
      <c r="DL146" s="39"/>
      <c r="DM146" s="39"/>
      <c r="DN146" s="39"/>
      <c r="DO146" s="39"/>
      <c r="DP146" s="39"/>
      <c r="DQ146" s="39"/>
      <c r="DR146" s="39"/>
      <c r="DS146" s="39"/>
      <c r="DT146" s="39"/>
      <c r="DU146" s="39"/>
      <c r="DV146" s="39"/>
      <c r="DW146" s="39"/>
      <c r="DX146" s="39"/>
      <c r="DY146" s="39"/>
      <c r="DZ146" s="39"/>
      <c r="EA146" s="39"/>
      <c r="EB146" s="39"/>
      <c r="EC146" s="39"/>
      <c r="ED146" s="39"/>
      <c r="EE146" s="39"/>
      <c r="EF146" s="39"/>
      <c r="EG146" s="39"/>
      <c r="EH146" s="39"/>
      <c r="EI146" s="39"/>
      <c r="EJ146" s="39"/>
      <c r="EK146" s="39"/>
      <c r="EL146" s="39"/>
      <c r="EM146" s="39"/>
      <c r="EN146" s="39"/>
      <c r="EO146" s="39"/>
      <c r="EP146" s="39"/>
      <c r="EQ146" s="39"/>
      <c r="ER146" s="39"/>
      <c r="ES146" s="39"/>
      <c r="ET146" s="39"/>
      <c r="EU146" s="39"/>
      <c r="EV146" s="39"/>
      <c r="EW146" s="39"/>
      <c r="EX146" s="39"/>
      <c r="EY146" s="39"/>
      <c r="EZ146" s="39"/>
      <c r="FA146" s="39"/>
      <c r="FB146" s="39"/>
      <c r="FC146" s="39"/>
      <c r="FD146" s="39"/>
      <c r="FE146" s="39"/>
      <c r="FF146" s="39"/>
      <c r="FG146" s="39"/>
      <c r="FH146" s="39"/>
      <c r="FI146" s="39"/>
      <c r="FJ146" s="39"/>
      <c r="FK146" s="39"/>
      <c r="FL146" s="39"/>
      <c r="FM146" s="39"/>
      <c r="FN146" s="39"/>
      <c r="FO146" s="39"/>
      <c r="FP146" s="39"/>
      <c r="FQ146" s="39"/>
      <c r="FR146" s="39"/>
      <c r="FS146" s="39"/>
      <c r="FT146" s="39"/>
      <c r="FU146" s="39"/>
      <c r="FV146" s="39"/>
      <c r="FW146" s="39"/>
      <c r="FX146" s="39"/>
      <c r="FY146" s="39"/>
      <c r="FZ146" s="39"/>
      <c r="GA146" s="39"/>
      <c r="GB146" s="39"/>
      <c r="GC146" s="39"/>
      <c r="GD146" s="39"/>
      <c r="GE146" s="39"/>
      <c r="GF146" s="39"/>
      <c r="GG146" s="39"/>
      <c r="GH146" s="39"/>
      <c r="GI146" s="39"/>
      <c r="GJ146" s="39"/>
      <c r="GK146" s="39"/>
      <c r="GL146" s="39"/>
      <c r="GM146" s="39"/>
      <c r="GN146" s="39"/>
      <c r="GO146" s="39"/>
      <c r="GP146" s="39"/>
      <c r="GQ146" s="39"/>
      <c r="GR146" s="39"/>
      <c r="GS146" s="39"/>
      <c r="GT146" s="39"/>
      <c r="GU146" s="39"/>
      <c r="GV146" s="39"/>
      <c r="GW146" s="39"/>
      <c r="GX146" s="39"/>
      <c r="GY146" s="39"/>
      <c r="GZ146" s="39"/>
      <c r="HA146" s="39"/>
      <c r="HB146" s="39"/>
      <c r="HC146" s="39"/>
      <c r="HD146" s="39"/>
      <c r="HE146" s="39"/>
      <c r="HF146" s="39"/>
      <c r="HG146" s="39"/>
      <c r="HH146" s="39"/>
      <c r="HI146" s="39"/>
      <c r="HJ146" s="39"/>
      <c r="HK146" s="39"/>
      <c r="HL146" s="39"/>
      <c r="HM146" s="39"/>
      <c r="HN146" s="39"/>
      <c r="HO146" s="39"/>
      <c r="HP146" s="39"/>
      <c r="HQ146" s="39"/>
      <c r="HR146" s="39"/>
      <c r="HS146" s="39"/>
      <c r="HT146" s="39"/>
      <c r="HU146" s="39"/>
      <c r="HV146" s="39"/>
      <c r="HW146" s="39"/>
      <c r="HX146" s="39"/>
      <c r="HY146" s="39"/>
      <c r="HZ146" s="39"/>
      <c r="IA146" s="39"/>
      <c r="IB146" s="39"/>
      <c r="IC146" s="39"/>
      <c r="ID146" s="39"/>
      <c r="IE146" s="39"/>
      <c r="IF146" s="39"/>
      <c r="IG146" s="39"/>
      <c r="IH146" s="39"/>
      <c r="II146" s="39"/>
      <c r="IJ146" s="39"/>
      <c r="IK146" s="39"/>
      <c r="IL146" s="39"/>
      <c r="IM146" s="39"/>
      <c r="IN146" s="39"/>
      <c r="IO146" s="39"/>
      <c r="IP146" s="39"/>
      <c r="IQ146" s="39"/>
      <c r="IR146" s="39"/>
      <c r="IS146" s="39"/>
      <c r="IT146" s="39"/>
      <c r="IU146" s="39"/>
      <c r="IV146" s="39"/>
      <c r="IW146" s="39"/>
      <c r="IX146" s="39"/>
      <c r="IY146" s="39"/>
      <c r="IZ146" s="39"/>
      <c r="JA146" s="39"/>
      <c r="JB146" s="39"/>
      <c r="JC146" s="39"/>
      <c r="JD146" s="39"/>
      <c r="JE146" s="39"/>
      <c r="JF146" s="39"/>
      <c r="JG146" s="39"/>
      <c r="JH146" s="39"/>
      <c r="JI146" s="39"/>
      <c r="JJ146" s="39"/>
      <c r="JK146" s="39"/>
      <c r="JL146" s="39"/>
      <c r="JM146" s="39"/>
      <c r="JN146" s="39"/>
      <c r="JO146" s="39"/>
      <c r="JP146" s="39"/>
      <c r="JQ146" s="39"/>
      <c r="JR146" s="39"/>
      <c r="JS146" s="39"/>
      <c r="JT146" s="39"/>
      <c r="JU146" s="39"/>
      <c r="JV146" s="39"/>
      <c r="JW146" s="39"/>
      <c r="JX146" s="39"/>
      <c r="JY146" s="39"/>
      <c r="JZ146" s="39"/>
      <c r="KA146" s="39"/>
      <c r="KB146" s="39"/>
      <c r="KC146" s="39"/>
      <c r="KD146" s="39"/>
      <c r="KE146" s="39"/>
      <c r="KF146" s="39"/>
      <c r="KG146" s="39"/>
      <c r="KH146" s="39"/>
      <c r="KI146" s="39"/>
      <c r="KJ146" s="39"/>
      <c r="KK146" s="39"/>
      <c r="KL146" s="39"/>
      <c r="KM146" s="39"/>
      <c r="KN146" s="39"/>
      <c r="KO146" s="39"/>
      <c r="KP146" s="39"/>
      <c r="KQ146" s="39"/>
      <c r="KR146" s="39"/>
      <c r="KS146" s="39"/>
      <c r="KT146" s="39"/>
      <c r="KU146" s="39"/>
      <c r="KV146" s="39"/>
      <c r="KW146" s="39"/>
      <c r="KX146" s="39"/>
      <c r="KY146" s="39"/>
      <c r="KZ146" s="39"/>
      <c r="LA146" s="39"/>
      <c r="LB146" s="39"/>
      <c r="LC146" s="39"/>
      <c r="LD146" s="39"/>
      <c r="LE146" s="39"/>
      <c r="LF146" s="39"/>
      <c r="LG146" s="39"/>
      <c r="LH146" s="39"/>
      <c r="LI146" s="39"/>
      <c r="LJ146" s="39"/>
      <c r="LK146" s="39"/>
      <c r="LL146" s="39"/>
      <c r="LM146" s="39"/>
      <c r="LN146" s="39"/>
      <c r="LO146" s="39"/>
      <c r="LP146" s="39"/>
      <c r="LQ146" s="39"/>
      <c r="LR146" s="39"/>
      <c r="LS146" s="39"/>
      <c r="LT146" s="39"/>
    </row>
    <row r="147" spans="1:332" s="19" customFormat="1" x14ac:dyDescent="0.25">
      <c r="A147" s="3" t="s">
        <v>14</v>
      </c>
      <c r="B147" s="19" t="s">
        <v>15</v>
      </c>
      <c r="C147" s="19" t="s">
        <v>69</v>
      </c>
      <c r="D147" s="18">
        <v>0</v>
      </c>
      <c r="E147" s="18">
        <v>730</v>
      </c>
      <c r="F147" s="18">
        <f t="shared" ref="F147:F154" si="16">+D147*E147</f>
        <v>0</v>
      </c>
      <c r="G147" s="10"/>
      <c r="H147" s="39" t="s">
        <v>75</v>
      </c>
      <c r="I147" s="39"/>
      <c r="J147" s="39"/>
      <c r="K147" s="39"/>
      <c r="L147" s="39"/>
      <c r="M147" s="40"/>
      <c r="N147" s="39"/>
      <c r="O147" s="39"/>
      <c r="P147" s="41"/>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c r="BM147" s="39"/>
      <c r="BN147" s="39"/>
      <c r="BO147" s="39"/>
      <c r="BP147" s="39"/>
      <c r="BQ147" s="39"/>
      <c r="BR147" s="39"/>
      <c r="BS147" s="39"/>
      <c r="BT147" s="39"/>
      <c r="BU147" s="39"/>
      <c r="BV147" s="39"/>
      <c r="BW147" s="39"/>
      <c r="BX147" s="39"/>
      <c r="BY147" s="39"/>
      <c r="BZ147" s="39"/>
      <c r="CA147" s="39"/>
      <c r="CB147" s="39"/>
      <c r="CC147" s="39"/>
      <c r="CD147" s="39"/>
      <c r="CE147" s="39"/>
      <c r="CF147" s="39"/>
      <c r="CG147" s="39"/>
      <c r="CH147" s="39"/>
      <c r="CI147" s="39"/>
      <c r="CJ147" s="39"/>
      <c r="CK147" s="39"/>
      <c r="CL147" s="39"/>
      <c r="CM147" s="39"/>
      <c r="CN147" s="39"/>
      <c r="CO147" s="39"/>
      <c r="CP147" s="39"/>
      <c r="CQ147" s="39"/>
      <c r="CR147" s="39"/>
      <c r="CS147" s="39"/>
      <c r="CT147" s="39"/>
      <c r="CU147" s="39"/>
      <c r="CV147" s="39"/>
      <c r="CW147" s="39"/>
      <c r="CX147" s="39"/>
      <c r="CY147" s="39"/>
      <c r="CZ147" s="39"/>
      <c r="DA147" s="39"/>
      <c r="DB147" s="39"/>
      <c r="DC147" s="39"/>
      <c r="DD147" s="39"/>
      <c r="DE147" s="39"/>
      <c r="DF147" s="39"/>
      <c r="DG147" s="39"/>
      <c r="DH147" s="39"/>
      <c r="DI147" s="39"/>
      <c r="DJ147" s="39"/>
      <c r="DK147" s="39"/>
      <c r="DL147" s="39"/>
      <c r="DM147" s="39"/>
      <c r="DN147" s="39"/>
      <c r="DO147" s="39"/>
      <c r="DP147" s="39"/>
      <c r="DQ147" s="39"/>
      <c r="DR147" s="39"/>
      <c r="DS147" s="39"/>
      <c r="DT147" s="39"/>
      <c r="DU147" s="39"/>
      <c r="DV147" s="39"/>
      <c r="DW147" s="39"/>
      <c r="DX147" s="39"/>
      <c r="DY147" s="39"/>
      <c r="DZ147" s="39"/>
      <c r="EA147" s="39"/>
      <c r="EB147" s="39"/>
      <c r="EC147" s="39"/>
      <c r="ED147" s="39"/>
      <c r="EE147" s="39"/>
      <c r="EF147" s="39"/>
      <c r="EG147" s="39"/>
      <c r="EH147" s="39"/>
      <c r="EI147" s="39"/>
      <c r="EJ147" s="39"/>
      <c r="EK147" s="39"/>
      <c r="EL147" s="39"/>
      <c r="EM147" s="39"/>
      <c r="EN147" s="39"/>
      <c r="EO147" s="39"/>
      <c r="EP147" s="39"/>
      <c r="EQ147" s="39"/>
      <c r="ER147" s="39"/>
      <c r="ES147" s="39"/>
      <c r="ET147" s="39"/>
      <c r="EU147" s="39"/>
      <c r="EV147" s="39"/>
      <c r="EW147" s="39"/>
      <c r="EX147" s="39"/>
      <c r="EY147" s="39"/>
      <c r="EZ147" s="39"/>
      <c r="FA147" s="39"/>
      <c r="FB147" s="39"/>
      <c r="FC147" s="39"/>
      <c r="FD147" s="39"/>
      <c r="FE147" s="39"/>
      <c r="FF147" s="39"/>
      <c r="FG147" s="39"/>
      <c r="FH147" s="39"/>
      <c r="FI147" s="39"/>
      <c r="FJ147" s="39"/>
      <c r="FK147" s="39"/>
      <c r="FL147" s="39"/>
      <c r="FM147" s="39"/>
      <c r="FN147" s="39"/>
      <c r="FO147" s="39"/>
      <c r="FP147" s="39"/>
      <c r="FQ147" s="39"/>
      <c r="FR147" s="39"/>
      <c r="FS147" s="39"/>
      <c r="FT147" s="39"/>
      <c r="FU147" s="39"/>
      <c r="FV147" s="39"/>
      <c r="FW147" s="39"/>
      <c r="FX147" s="39"/>
      <c r="FY147" s="39"/>
      <c r="FZ147" s="39"/>
      <c r="GA147" s="39"/>
      <c r="GB147" s="39"/>
      <c r="GC147" s="39"/>
      <c r="GD147" s="39"/>
      <c r="GE147" s="39"/>
      <c r="GF147" s="39"/>
      <c r="GG147" s="39"/>
      <c r="GH147" s="39"/>
      <c r="GI147" s="39"/>
      <c r="GJ147" s="39"/>
      <c r="GK147" s="39"/>
      <c r="GL147" s="39"/>
      <c r="GM147" s="39"/>
      <c r="GN147" s="39"/>
      <c r="GO147" s="39"/>
      <c r="GP147" s="39"/>
      <c r="GQ147" s="39"/>
      <c r="GR147" s="39"/>
      <c r="GS147" s="39"/>
      <c r="GT147" s="39"/>
      <c r="GU147" s="39"/>
      <c r="GV147" s="39"/>
      <c r="GW147" s="39"/>
      <c r="GX147" s="39"/>
      <c r="GY147" s="39"/>
      <c r="GZ147" s="39"/>
      <c r="HA147" s="39"/>
      <c r="HB147" s="39"/>
      <c r="HC147" s="39"/>
      <c r="HD147" s="39"/>
      <c r="HE147" s="39"/>
      <c r="HF147" s="39"/>
      <c r="HG147" s="39"/>
      <c r="HH147" s="39"/>
      <c r="HI147" s="39"/>
      <c r="HJ147" s="39"/>
      <c r="HK147" s="39"/>
      <c r="HL147" s="39"/>
      <c r="HM147" s="39"/>
      <c r="HN147" s="39"/>
      <c r="HO147" s="39"/>
      <c r="HP147" s="39"/>
      <c r="HQ147" s="39"/>
      <c r="HR147" s="39"/>
      <c r="HS147" s="39"/>
      <c r="HT147" s="39"/>
      <c r="HU147" s="39"/>
      <c r="HV147" s="39"/>
      <c r="HW147" s="39"/>
      <c r="HX147" s="39"/>
      <c r="HY147" s="39"/>
      <c r="HZ147" s="39"/>
      <c r="IA147" s="39"/>
      <c r="IB147" s="39"/>
      <c r="IC147" s="39"/>
      <c r="ID147" s="39"/>
      <c r="IE147" s="39"/>
      <c r="IF147" s="39"/>
      <c r="IG147" s="39"/>
      <c r="IH147" s="39"/>
      <c r="II147" s="39"/>
      <c r="IJ147" s="39"/>
      <c r="IK147" s="39"/>
      <c r="IL147" s="39"/>
      <c r="IM147" s="39"/>
      <c r="IN147" s="39"/>
      <c r="IO147" s="39"/>
      <c r="IP147" s="39"/>
      <c r="IQ147" s="39"/>
      <c r="IR147" s="39"/>
      <c r="IS147" s="39"/>
      <c r="IT147" s="39"/>
      <c r="IU147" s="39"/>
      <c r="IV147" s="39"/>
      <c r="IW147" s="39"/>
      <c r="IX147" s="39"/>
      <c r="IY147" s="39"/>
      <c r="IZ147" s="39"/>
      <c r="JA147" s="39"/>
      <c r="JB147" s="39"/>
      <c r="JC147" s="39"/>
      <c r="JD147" s="39"/>
      <c r="JE147" s="39"/>
      <c r="JF147" s="39"/>
      <c r="JG147" s="39"/>
      <c r="JH147" s="39"/>
      <c r="JI147" s="39"/>
      <c r="JJ147" s="39"/>
      <c r="JK147" s="39"/>
      <c r="JL147" s="39"/>
      <c r="JM147" s="39"/>
      <c r="JN147" s="39"/>
      <c r="JO147" s="39"/>
      <c r="JP147" s="39"/>
      <c r="JQ147" s="39"/>
      <c r="JR147" s="39"/>
      <c r="JS147" s="39"/>
      <c r="JT147" s="39"/>
      <c r="JU147" s="39"/>
      <c r="JV147" s="39"/>
      <c r="JW147" s="39"/>
      <c r="JX147" s="39"/>
      <c r="JY147" s="39"/>
      <c r="JZ147" s="39"/>
      <c r="KA147" s="39"/>
      <c r="KB147" s="39"/>
      <c r="KC147" s="39"/>
      <c r="KD147" s="39"/>
      <c r="KE147" s="39"/>
      <c r="KF147" s="39"/>
      <c r="KG147" s="39"/>
      <c r="KH147" s="39"/>
      <c r="KI147" s="39"/>
      <c r="KJ147" s="39"/>
      <c r="KK147" s="39"/>
      <c r="KL147" s="39"/>
      <c r="KM147" s="39"/>
      <c r="KN147" s="39"/>
      <c r="KO147" s="39"/>
      <c r="KP147" s="39"/>
      <c r="KQ147" s="39"/>
      <c r="KR147" s="39"/>
      <c r="KS147" s="39"/>
      <c r="KT147" s="39"/>
      <c r="KU147" s="39"/>
      <c r="KV147" s="39"/>
      <c r="KW147" s="39"/>
      <c r="KX147" s="39"/>
      <c r="KY147" s="39"/>
      <c r="KZ147" s="39"/>
      <c r="LA147" s="39"/>
      <c r="LB147" s="39"/>
      <c r="LC147" s="39"/>
      <c r="LD147" s="39"/>
      <c r="LE147" s="39"/>
      <c r="LF147" s="39"/>
      <c r="LG147" s="39"/>
      <c r="LH147" s="39"/>
      <c r="LI147" s="39"/>
      <c r="LJ147" s="39"/>
      <c r="LK147" s="39"/>
      <c r="LL147" s="39"/>
      <c r="LM147" s="39"/>
      <c r="LN147" s="39"/>
      <c r="LO147" s="39"/>
      <c r="LP147" s="39"/>
      <c r="LQ147" s="39"/>
      <c r="LR147" s="39"/>
      <c r="LS147" s="39"/>
      <c r="LT147" s="39"/>
    </row>
    <row r="148" spans="1:332" s="19" customFormat="1" x14ac:dyDescent="0.25">
      <c r="A148" s="3" t="s">
        <v>17</v>
      </c>
      <c r="B148" s="19" t="s">
        <v>18</v>
      </c>
      <c r="C148" s="19" t="s">
        <v>69</v>
      </c>
      <c r="D148" s="18">
        <v>0</v>
      </c>
      <c r="E148" s="18">
        <v>635</v>
      </c>
      <c r="F148" s="18">
        <f t="shared" si="16"/>
        <v>0</v>
      </c>
      <c r="G148" s="10"/>
      <c r="H148" s="39" t="s">
        <v>75</v>
      </c>
      <c r="I148" s="39"/>
      <c r="J148" s="39"/>
      <c r="K148" s="39"/>
      <c r="L148" s="39"/>
      <c r="M148" s="40"/>
      <c r="N148" s="39"/>
      <c r="O148" s="39"/>
      <c r="P148" s="41"/>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c r="BI148" s="39"/>
      <c r="BJ148" s="39"/>
      <c r="BK148" s="39"/>
      <c r="BL148" s="39"/>
      <c r="BM148" s="39"/>
      <c r="BN148" s="39"/>
      <c r="BO148" s="39"/>
      <c r="BP148" s="39"/>
      <c r="BQ148" s="39"/>
      <c r="BR148" s="39"/>
      <c r="BS148" s="39"/>
      <c r="BT148" s="39"/>
      <c r="BU148" s="39"/>
      <c r="BV148" s="39"/>
      <c r="BW148" s="39"/>
      <c r="BX148" s="39"/>
      <c r="BY148" s="39"/>
      <c r="BZ148" s="39"/>
      <c r="CA148" s="39"/>
      <c r="CB148" s="39"/>
      <c r="CC148" s="39"/>
      <c r="CD148" s="39"/>
      <c r="CE148" s="39"/>
      <c r="CF148" s="39"/>
      <c r="CG148" s="39"/>
      <c r="CH148" s="39"/>
      <c r="CI148" s="39"/>
      <c r="CJ148" s="39"/>
      <c r="CK148" s="39"/>
      <c r="CL148" s="39"/>
      <c r="CM148" s="39"/>
      <c r="CN148" s="39"/>
      <c r="CO148" s="39"/>
      <c r="CP148" s="39"/>
      <c r="CQ148" s="39"/>
      <c r="CR148" s="39"/>
      <c r="CS148" s="39"/>
      <c r="CT148" s="39"/>
      <c r="CU148" s="39"/>
      <c r="CV148" s="39"/>
      <c r="CW148" s="39"/>
      <c r="CX148" s="39"/>
      <c r="CY148" s="39"/>
      <c r="CZ148" s="39"/>
      <c r="DA148" s="39"/>
      <c r="DB148" s="39"/>
      <c r="DC148" s="39"/>
      <c r="DD148" s="39"/>
      <c r="DE148" s="39"/>
      <c r="DF148" s="39"/>
      <c r="DG148" s="39"/>
      <c r="DH148" s="39"/>
      <c r="DI148" s="39"/>
      <c r="DJ148" s="39"/>
      <c r="DK148" s="39"/>
      <c r="DL148" s="39"/>
      <c r="DM148" s="39"/>
      <c r="DN148" s="39"/>
      <c r="DO148" s="39"/>
      <c r="DP148" s="39"/>
      <c r="DQ148" s="39"/>
      <c r="DR148" s="39"/>
      <c r="DS148" s="39"/>
      <c r="DT148" s="39"/>
      <c r="DU148" s="39"/>
      <c r="DV148" s="39"/>
      <c r="DW148" s="39"/>
      <c r="DX148" s="39"/>
      <c r="DY148" s="39"/>
      <c r="DZ148" s="39"/>
      <c r="EA148" s="39"/>
      <c r="EB148" s="39"/>
      <c r="EC148" s="39"/>
      <c r="ED148" s="39"/>
      <c r="EE148" s="39"/>
      <c r="EF148" s="39"/>
      <c r="EG148" s="39"/>
      <c r="EH148" s="39"/>
      <c r="EI148" s="39"/>
      <c r="EJ148" s="39"/>
      <c r="EK148" s="39"/>
      <c r="EL148" s="39"/>
      <c r="EM148" s="39"/>
      <c r="EN148" s="39"/>
      <c r="EO148" s="39"/>
      <c r="EP148" s="39"/>
      <c r="EQ148" s="39"/>
      <c r="ER148" s="39"/>
      <c r="ES148" s="39"/>
      <c r="ET148" s="39"/>
      <c r="EU148" s="39"/>
      <c r="EV148" s="39"/>
      <c r="EW148" s="39"/>
      <c r="EX148" s="39"/>
      <c r="EY148" s="39"/>
      <c r="EZ148" s="39"/>
      <c r="FA148" s="39"/>
      <c r="FB148" s="39"/>
      <c r="FC148" s="39"/>
      <c r="FD148" s="39"/>
      <c r="FE148" s="39"/>
      <c r="FF148" s="39"/>
      <c r="FG148" s="39"/>
      <c r="FH148" s="39"/>
      <c r="FI148" s="39"/>
      <c r="FJ148" s="39"/>
      <c r="FK148" s="39"/>
      <c r="FL148" s="39"/>
      <c r="FM148" s="39"/>
      <c r="FN148" s="39"/>
      <c r="FO148" s="39"/>
      <c r="FP148" s="39"/>
      <c r="FQ148" s="39"/>
      <c r="FR148" s="39"/>
      <c r="FS148" s="39"/>
      <c r="FT148" s="39"/>
      <c r="FU148" s="39"/>
      <c r="FV148" s="39"/>
      <c r="FW148" s="39"/>
      <c r="FX148" s="39"/>
      <c r="FY148" s="39"/>
      <c r="FZ148" s="39"/>
      <c r="GA148" s="39"/>
      <c r="GB148" s="39"/>
      <c r="GC148" s="39"/>
      <c r="GD148" s="39"/>
      <c r="GE148" s="39"/>
      <c r="GF148" s="39"/>
      <c r="GG148" s="39"/>
      <c r="GH148" s="39"/>
      <c r="GI148" s="39"/>
      <c r="GJ148" s="39"/>
      <c r="GK148" s="39"/>
      <c r="GL148" s="39"/>
      <c r="GM148" s="39"/>
      <c r="GN148" s="39"/>
      <c r="GO148" s="39"/>
      <c r="GP148" s="39"/>
      <c r="GQ148" s="39"/>
      <c r="GR148" s="39"/>
      <c r="GS148" s="39"/>
      <c r="GT148" s="39"/>
      <c r="GU148" s="39"/>
      <c r="GV148" s="39"/>
      <c r="GW148" s="39"/>
      <c r="GX148" s="39"/>
      <c r="GY148" s="39"/>
      <c r="GZ148" s="39"/>
      <c r="HA148" s="39"/>
      <c r="HB148" s="39"/>
      <c r="HC148" s="39"/>
      <c r="HD148" s="39"/>
      <c r="HE148" s="39"/>
      <c r="HF148" s="39"/>
      <c r="HG148" s="39"/>
      <c r="HH148" s="39"/>
      <c r="HI148" s="39"/>
      <c r="HJ148" s="39"/>
      <c r="HK148" s="39"/>
      <c r="HL148" s="39"/>
      <c r="HM148" s="39"/>
      <c r="HN148" s="39"/>
      <c r="HO148" s="39"/>
      <c r="HP148" s="39"/>
      <c r="HQ148" s="39"/>
      <c r="HR148" s="39"/>
      <c r="HS148" s="39"/>
      <c r="HT148" s="39"/>
      <c r="HU148" s="39"/>
      <c r="HV148" s="39"/>
      <c r="HW148" s="39"/>
      <c r="HX148" s="39"/>
      <c r="HY148" s="39"/>
      <c r="HZ148" s="39"/>
      <c r="IA148" s="39"/>
      <c r="IB148" s="39"/>
      <c r="IC148" s="39"/>
      <c r="ID148" s="39"/>
      <c r="IE148" s="39"/>
      <c r="IF148" s="39"/>
      <c r="IG148" s="39"/>
      <c r="IH148" s="39"/>
      <c r="II148" s="39"/>
      <c r="IJ148" s="39"/>
      <c r="IK148" s="39"/>
      <c r="IL148" s="39"/>
      <c r="IM148" s="39"/>
      <c r="IN148" s="39"/>
      <c r="IO148" s="39"/>
      <c r="IP148" s="39"/>
      <c r="IQ148" s="39"/>
      <c r="IR148" s="39"/>
      <c r="IS148" s="39"/>
      <c r="IT148" s="39"/>
      <c r="IU148" s="39"/>
      <c r="IV148" s="39"/>
      <c r="IW148" s="39"/>
      <c r="IX148" s="39"/>
      <c r="IY148" s="39"/>
      <c r="IZ148" s="39"/>
      <c r="JA148" s="39"/>
      <c r="JB148" s="39"/>
      <c r="JC148" s="39"/>
      <c r="JD148" s="39"/>
      <c r="JE148" s="39"/>
      <c r="JF148" s="39"/>
      <c r="JG148" s="39"/>
      <c r="JH148" s="39"/>
      <c r="JI148" s="39"/>
      <c r="JJ148" s="39"/>
      <c r="JK148" s="39"/>
      <c r="JL148" s="39"/>
      <c r="JM148" s="39"/>
      <c r="JN148" s="39"/>
      <c r="JO148" s="39"/>
      <c r="JP148" s="39"/>
      <c r="JQ148" s="39"/>
      <c r="JR148" s="39"/>
      <c r="JS148" s="39"/>
      <c r="JT148" s="39"/>
      <c r="JU148" s="39"/>
      <c r="JV148" s="39"/>
      <c r="JW148" s="39"/>
      <c r="JX148" s="39"/>
      <c r="JY148" s="39"/>
      <c r="JZ148" s="39"/>
      <c r="KA148" s="39"/>
      <c r="KB148" s="39"/>
      <c r="KC148" s="39"/>
      <c r="KD148" s="39"/>
      <c r="KE148" s="39"/>
      <c r="KF148" s="39"/>
      <c r="KG148" s="39"/>
      <c r="KH148" s="39"/>
      <c r="KI148" s="39"/>
      <c r="KJ148" s="39"/>
      <c r="KK148" s="39"/>
      <c r="KL148" s="39"/>
      <c r="KM148" s="39"/>
      <c r="KN148" s="39"/>
      <c r="KO148" s="39"/>
      <c r="KP148" s="39"/>
      <c r="KQ148" s="39"/>
      <c r="KR148" s="39"/>
      <c r="KS148" s="39"/>
      <c r="KT148" s="39"/>
      <c r="KU148" s="39"/>
      <c r="KV148" s="39"/>
      <c r="KW148" s="39"/>
      <c r="KX148" s="39"/>
      <c r="KY148" s="39"/>
      <c r="KZ148" s="39"/>
      <c r="LA148" s="39"/>
      <c r="LB148" s="39"/>
      <c r="LC148" s="39"/>
      <c r="LD148" s="39"/>
      <c r="LE148" s="39"/>
      <c r="LF148" s="39"/>
      <c r="LG148" s="39"/>
      <c r="LH148" s="39"/>
      <c r="LI148" s="39"/>
      <c r="LJ148" s="39"/>
      <c r="LK148" s="39"/>
      <c r="LL148" s="39"/>
      <c r="LM148" s="39"/>
      <c r="LN148" s="39"/>
      <c r="LO148" s="39"/>
      <c r="LP148" s="39"/>
      <c r="LQ148" s="39"/>
      <c r="LR148" s="39"/>
      <c r="LS148" s="39"/>
      <c r="LT148" s="39"/>
    </row>
    <row r="149" spans="1:332" s="19" customFormat="1" x14ac:dyDescent="0.25">
      <c r="A149" s="3" t="s">
        <v>19</v>
      </c>
      <c r="B149" s="19" t="s">
        <v>20</v>
      </c>
      <c r="C149" s="19" t="s">
        <v>69</v>
      </c>
      <c r="D149" s="18">
        <v>0</v>
      </c>
      <c r="E149" s="18">
        <v>545</v>
      </c>
      <c r="F149" s="18">
        <f t="shared" si="16"/>
        <v>0</v>
      </c>
      <c r="G149" s="10"/>
      <c r="H149" s="39" t="s">
        <v>75</v>
      </c>
      <c r="I149" s="39"/>
      <c r="J149" s="39"/>
      <c r="K149" s="39"/>
      <c r="L149" s="39"/>
      <c r="M149" s="40"/>
      <c r="N149" s="39"/>
      <c r="O149" s="39"/>
      <c r="P149" s="41"/>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c r="BI149" s="39"/>
      <c r="BJ149" s="39"/>
      <c r="BK149" s="39"/>
      <c r="BL149" s="39"/>
      <c r="BM149" s="39"/>
      <c r="BN149" s="39"/>
      <c r="BO149" s="39"/>
      <c r="BP149" s="39"/>
      <c r="BQ149" s="39"/>
      <c r="BR149" s="39"/>
      <c r="BS149" s="39"/>
      <c r="BT149" s="39"/>
      <c r="BU149" s="39"/>
      <c r="BV149" s="39"/>
      <c r="BW149" s="39"/>
      <c r="BX149" s="39"/>
      <c r="BY149" s="39"/>
      <c r="BZ149" s="39"/>
      <c r="CA149" s="39"/>
      <c r="CB149" s="39"/>
      <c r="CC149" s="39"/>
      <c r="CD149" s="39"/>
      <c r="CE149" s="39"/>
      <c r="CF149" s="39"/>
      <c r="CG149" s="39"/>
      <c r="CH149" s="39"/>
      <c r="CI149" s="39"/>
      <c r="CJ149" s="39"/>
      <c r="CK149" s="39"/>
      <c r="CL149" s="39"/>
      <c r="CM149" s="39"/>
      <c r="CN149" s="39"/>
      <c r="CO149" s="39"/>
      <c r="CP149" s="39"/>
      <c r="CQ149" s="39"/>
      <c r="CR149" s="39"/>
      <c r="CS149" s="39"/>
      <c r="CT149" s="39"/>
      <c r="CU149" s="39"/>
      <c r="CV149" s="39"/>
      <c r="CW149" s="39"/>
      <c r="CX149" s="39"/>
      <c r="CY149" s="39"/>
      <c r="CZ149" s="39"/>
      <c r="DA149" s="39"/>
      <c r="DB149" s="39"/>
      <c r="DC149" s="39"/>
      <c r="DD149" s="39"/>
      <c r="DE149" s="39"/>
      <c r="DF149" s="39"/>
      <c r="DG149" s="39"/>
      <c r="DH149" s="39"/>
      <c r="DI149" s="39"/>
      <c r="DJ149" s="39"/>
      <c r="DK149" s="39"/>
      <c r="DL149" s="39"/>
      <c r="DM149" s="39"/>
      <c r="DN149" s="39"/>
      <c r="DO149" s="39"/>
      <c r="DP149" s="39"/>
      <c r="DQ149" s="39"/>
      <c r="DR149" s="39"/>
      <c r="DS149" s="39"/>
      <c r="DT149" s="39"/>
      <c r="DU149" s="39"/>
      <c r="DV149" s="39"/>
      <c r="DW149" s="39"/>
      <c r="DX149" s="39"/>
      <c r="DY149" s="39"/>
      <c r="DZ149" s="39"/>
      <c r="EA149" s="39"/>
      <c r="EB149" s="39"/>
      <c r="EC149" s="39"/>
      <c r="ED149" s="39"/>
      <c r="EE149" s="39"/>
      <c r="EF149" s="39"/>
      <c r="EG149" s="39"/>
      <c r="EH149" s="39"/>
      <c r="EI149" s="39"/>
      <c r="EJ149" s="39"/>
      <c r="EK149" s="39"/>
      <c r="EL149" s="39"/>
      <c r="EM149" s="39"/>
      <c r="EN149" s="39"/>
      <c r="EO149" s="39"/>
      <c r="EP149" s="39"/>
      <c r="EQ149" s="39"/>
      <c r="ER149" s="39"/>
      <c r="ES149" s="39"/>
      <c r="ET149" s="39"/>
      <c r="EU149" s="39"/>
      <c r="EV149" s="39"/>
      <c r="EW149" s="39"/>
      <c r="EX149" s="39"/>
      <c r="EY149" s="39"/>
      <c r="EZ149" s="39"/>
      <c r="FA149" s="39"/>
      <c r="FB149" s="39"/>
      <c r="FC149" s="39"/>
      <c r="FD149" s="39"/>
      <c r="FE149" s="39"/>
      <c r="FF149" s="39"/>
      <c r="FG149" s="39"/>
      <c r="FH149" s="39"/>
      <c r="FI149" s="39"/>
      <c r="FJ149" s="39"/>
      <c r="FK149" s="39"/>
      <c r="FL149" s="39"/>
      <c r="FM149" s="39"/>
      <c r="FN149" s="39"/>
      <c r="FO149" s="39"/>
      <c r="FP149" s="39"/>
      <c r="FQ149" s="39"/>
      <c r="FR149" s="39"/>
      <c r="FS149" s="39"/>
      <c r="FT149" s="39"/>
      <c r="FU149" s="39"/>
      <c r="FV149" s="39"/>
      <c r="FW149" s="39"/>
      <c r="FX149" s="39"/>
      <c r="FY149" s="39"/>
      <c r="FZ149" s="39"/>
      <c r="GA149" s="39"/>
      <c r="GB149" s="39"/>
      <c r="GC149" s="39"/>
      <c r="GD149" s="39"/>
      <c r="GE149" s="39"/>
      <c r="GF149" s="39"/>
      <c r="GG149" s="39"/>
      <c r="GH149" s="39"/>
      <c r="GI149" s="39"/>
      <c r="GJ149" s="39"/>
      <c r="GK149" s="39"/>
      <c r="GL149" s="39"/>
      <c r="GM149" s="39"/>
      <c r="GN149" s="39"/>
      <c r="GO149" s="39"/>
      <c r="GP149" s="39"/>
      <c r="GQ149" s="39"/>
      <c r="GR149" s="39"/>
      <c r="GS149" s="39"/>
      <c r="GT149" s="39"/>
      <c r="GU149" s="39"/>
      <c r="GV149" s="39"/>
      <c r="GW149" s="39"/>
      <c r="GX149" s="39"/>
      <c r="GY149" s="39"/>
      <c r="GZ149" s="39"/>
      <c r="HA149" s="39"/>
      <c r="HB149" s="39"/>
      <c r="HC149" s="39"/>
      <c r="HD149" s="39"/>
      <c r="HE149" s="39"/>
      <c r="HF149" s="39"/>
      <c r="HG149" s="39"/>
      <c r="HH149" s="39"/>
      <c r="HI149" s="39"/>
      <c r="HJ149" s="39"/>
      <c r="HK149" s="39"/>
      <c r="HL149" s="39"/>
      <c r="HM149" s="39"/>
      <c r="HN149" s="39"/>
      <c r="HO149" s="39"/>
      <c r="HP149" s="39"/>
      <c r="HQ149" s="39"/>
      <c r="HR149" s="39"/>
      <c r="HS149" s="39"/>
      <c r="HT149" s="39"/>
      <c r="HU149" s="39"/>
      <c r="HV149" s="39"/>
      <c r="HW149" s="39"/>
      <c r="HX149" s="39"/>
      <c r="HY149" s="39"/>
      <c r="HZ149" s="39"/>
      <c r="IA149" s="39"/>
      <c r="IB149" s="39"/>
      <c r="IC149" s="39"/>
      <c r="ID149" s="39"/>
      <c r="IE149" s="39"/>
      <c r="IF149" s="39"/>
      <c r="IG149" s="39"/>
      <c r="IH149" s="39"/>
      <c r="II149" s="39"/>
      <c r="IJ149" s="39"/>
      <c r="IK149" s="39"/>
      <c r="IL149" s="39"/>
      <c r="IM149" s="39"/>
      <c r="IN149" s="39"/>
      <c r="IO149" s="39"/>
      <c r="IP149" s="39"/>
      <c r="IQ149" s="39"/>
      <c r="IR149" s="39"/>
      <c r="IS149" s="39"/>
      <c r="IT149" s="39"/>
      <c r="IU149" s="39"/>
      <c r="IV149" s="39"/>
      <c r="IW149" s="39"/>
      <c r="IX149" s="39"/>
      <c r="IY149" s="39"/>
      <c r="IZ149" s="39"/>
      <c r="JA149" s="39"/>
      <c r="JB149" s="39"/>
      <c r="JC149" s="39"/>
      <c r="JD149" s="39"/>
      <c r="JE149" s="39"/>
      <c r="JF149" s="39"/>
      <c r="JG149" s="39"/>
      <c r="JH149" s="39"/>
      <c r="JI149" s="39"/>
      <c r="JJ149" s="39"/>
      <c r="JK149" s="39"/>
      <c r="JL149" s="39"/>
      <c r="JM149" s="39"/>
      <c r="JN149" s="39"/>
      <c r="JO149" s="39"/>
      <c r="JP149" s="39"/>
      <c r="JQ149" s="39"/>
      <c r="JR149" s="39"/>
      <c r="JS149" s="39"/>
      <c r="JT149" s="39"/>
      <c r="JU149" s="39"/>
      <c r="JV149" s="39"/>
      <c r="JW149" s="39"/>
      <c r="JX149" s="39"/>
      <c r="JY149" s="39"/>
      <c r="JZ149" s="39"/>
      <c r="KA149" s="39"/>
      <c r="KB149" s="39"/>
      <c r="KC149" s="39"/>
      <c r="KD149" s="39"/>
      <c r="KE149" s="39"/>
      <c r="KF149" s="39"/>
      <c r="KG149" s="39"/>
      <c r="KH149" s="39"/>
      <c r="KI149" s="39"/>
      <c r="KJ149" s="39"/>
      <c r="KK149" s="39"/>
      <c r="KL149" s="39"/>
      <c r="KM149" s="39"/>
      <c r="KN149" s="39"/>
      <c r="KO149" s="39"/>
      <c r="KP149" s="39"/>
      <c r="KQ149" s="39"/>
      <c r="KR149" s="39"/>
      <c r="KS149" s="39"/>
      <c r="KT149" s="39"/>
      <c r="KU149" s="39"/>
      <c r="KV149" s="39"/>
      <c r="KW149" s="39"/>
      <c r="KX149" s="39"/>
      <c r="KY149" s="39"/>
      <c r="KZ149" s="39"/>
      <c r="LA149" s="39"/>
      <c r="LB149" s="39"/>
      <c r="LC149" s="39"/>
      <c r="LD149" s="39"/>
      <c r="LE149" s="39"/>
      <c r="LF149" s="39"/>
      <c r="LG149" s="39"/>
      <c r="LH149" s="39"/>
      <c r="LI149" s="39"/>
      <c r="LJ149" s="39"/>
      <c r="LK149" s="39"/>
      <c r="LL149" s="39"/>
      <c r="LM149" s="39"/>
      <c r="LN149" s="39"/>
      <c r="LO149" s="39"/>
      <c r="LP149" s="39"/>
      <c r="LQ149" s="39"/>
      <c r="LR149" s="39"/>
      <c r="LS149" s="39"/>
      <c r="LT149" s="39"/>
    </row>
    <row r="150" spans="1:332" s="19" customFormat="1" x14ac:dyDescent="0.25">
      <c r="A150" s="3" t="s">
        <v>21</v>
      </c>
      <c r="B150" s="19" t="s">
        <v>22</v>
      </c>
      <c r="C150" s="19" t="s">
        <v>69</v>
      </c>
      <c r="D150" s="18">
        <v>0</v>
      </c>
      <c r="E150" s="18">
        <v>450</v>
      </c>
      <c r="F150" s="18">
        <f t="shared" si="16"/>
        <v>0</v>
      </c>
      <c r="G150" s="10"/>
      <c r="H150" s="39" t="s">
        <v>75</v>
      </c>
      <c r="I150" s="39"/>
      <c r="J150" s="39"/>
      <c r="K150" s="39"/>
      <c r="L150" s="39"/>
      <c r="M150" s="40"/>
      <c r="N150" s="39"/>
      <c r="O150" s="39"/>
      <c r="P150" s="41"/>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39"/>
      <c r="BF150" s="39"/>
      <c r="BG150" s="39"/>
      <c r="BH150" s="39"/>
      <c r="BI150" s="39"/>
      <c r="BJ150" s="39"/>
      <c r="BK150" s="39"/>
      <c r="BL150" s="39"/>
      <c r="BM150" s="39"/>
      <c r="BN150" s="39"/>
      <c r="BO150" s="39"/>
      <c r="BP150" s="39"/>
      <c r="BQ150" s="39"/>
      <c r="BR150" s="39"/>
      <c r="BS150" s="39"/>
      <c r="BT150" s="39"/>
      <c r="BU150" s="39"/>
      <c r="BV150" s="39"/>
      <c r="BW150" s="39"/>
      <c r="BX150" s="39"/>
      <c r="BY150" s="39"/>
      <c r="BZ150" s="39"/>
      <c r="CA150" s="39"/>
      <c r="CB150" s="39"/>
      <c r="CC150" s="39"/>
      <c r="CD150" s="39"/>
      <c r="CE150" s="39"/>
      <c r="CF150" s="39"/>
      <c r="CG150" s="39"/>
      <c r="CH150" s="39"/>
      <c r="CI150" s="39"/>
      <c r="CJ150" s="39"/>
      <c r="CK150" s="39"/>
      <c r="CL150" s="39"/>
      <c r="CM150" s="39"/>
      <c r="CN150" s="39"/>
      <c r="CO150" s="39"/>
      <c r="CP150" s="39"/>
      <c r="CQ150" s="39"/>
      <c r="CR150" s="39"/>
      <c r="CS150" s="39"/>
      <c r="CT150" s="39"/>
      <c r="CU150" s="39"/>
      <c r="CV150" s="39"/>
      <c r="CW150" s="39"/>
      <c r="CX150" s="39"/>
      <c r="CY150" s="39"/>
      <c r="CZ150" s="39"/>
      <c r="DA150" s="39"/>
      <c r="DB150" s="39"/>
      <c r="DC150" s="39"/>
      <c r="DD150" s="39"/>
      <c r="DE150" s="39"/>
      <c r="DF150" s="39"/>
      <c r="DG150" s="39"/>
      <c r="DH150" s="39"/>
      <c r="DI150" s="39"/>
      <c r="DJ150" s="39"/>
      <c r="DK150" s="39"/>
      <c r="DL150" s="39"/>
      <c r="DM150" s="39"/>
      <c r="DN150" s="39"/>
      <c r="DO150" s="39"/>
      <c r="DP150" s="39"/>
      <c r="DQ150" s="39"/>
      <c r="DR150" s="39"/>
      <c r="DS150" s="39"/>
      <c r="DT150" s="39"/>
      <c r="DU150" s="39"/>
      <c r="DV150" s="39"/>
      <c r="DW150" s="39"/>
      <c r="DX150" s="39"/>
      <c r="DY150" s="39"/>
      <c r="DZ150" s="39"/>
      <c r="EA150" s="39"/>
      <c r="EB150" s="39"/>
      <c r="EC150" s="39"/>
      <c r="ED150" s="39"/>
      <c r="EE150" s="39"/>
      <c r="EF150" s="39"/>
      <c r="EG150" s="39"/>
      <c r="EH150" s="39"/>
      <c r="EI150" s="39"/>
      <c r="EJ150" s="39"/>
      <c r="EK150" s="39"/>
      <c r="EL150" s="39"/>
      <c r="EM150" s="39"/>
      <c r="EN150" s="39"/>
      <c r="EO150" s="39"/>
      <c r="EP150" s="39"/>
      <c r="EQ150" s="39"/>
      <c r="ER150" s="39"/>
      <c r="ES150" s="39"/>
      <c r="ET150" s="39"/>
      <c r="EU150" s="39"/>
      <c r="EV150" s="39"/>
      <c r="EW150" s="39"/>
      <c r="EX150" s="39"/>
      <c r="EY150" s="39"/>
      <c r="EZ150" s="39"/>
      <c r="FA150" s="39"/>
      <c r="FB150" s="39"/>
      <c r="FC150" s="39"/>
      <c r="FD150" s="39"/>
      <c r="FE150" s="39"/>
      <c r="FF150" s="39"/>
      <c r="FG150" s="39"/>
      <c r="FH150" s="39"/>
      <c r="FI150" s="39"/>
      <c r="FJ150" s="39"/>
      <c r="FK150" s="39"/>
      <c r="FL150" s="39"/>
      <c r="FM150" s="39"/>
      <c r="FN150" s="39"/>
      <c r="FO150" s="39"/>
      <c r="FP150" s="39"/>
      <c r="FQ150" s="39"/>
      <c r="FR150" s="39"/>
      <c r="FS150" s="39"/>
      <c r="FT150" s="39"/>
      <c r="FU150" s="39"/>
      <c r="FV150" s="39"/>
      <c r="FW150" s="39"/>
      <c r="FX150" s="39"/>
      <c r="FY150" s="39"/>
      <c r="FZ150" s="39"/>
      <c r="GA150" s="39"/>
      <c r="GB150" s="39"/>
      <c r="GC150" s="39"/>
      <c r="GD150" s="39"/>
      <c r="GE150" s="39"/>
      <c r="GF150" s="39"/>
      <c r="GG150" s="39"/>
      <c r="GH150" s="39"/>
      <c r="GI150" s="39"/>
      <c r="GJ150" s="39"/>
      <c r="GK150" s="39"/>
      <c r="GL150" s="39"/>
      <c r="GM150" s="39"/>
      <c r="GN150" s="39"/>
      <c r="GO150" s="39"/>
      <c r="GP150" s="39"/>
      <c r="GQ150" s="39"/>
      <c r="GR150" s="39"/>
      <c r="GS150" s="39"/>
      <c r="GT150" s="39"/>
      <c r="GU150" s="39"/>
      <c r="GV150" s="39"/>
      <c r="GW150" s="39"/>
      <c r="GX150" s="39"/>
      <c r="GY150" s="39"/>
      <c r="GZ150" s="39"/>
      <c r="HA150" s="39"/>
      <c r="HB150" s="39"/>
      <c r="HC150" s="39"/>
      <c r="HD150" s="39"/>
      <c r="HE150" s="39"/>
      <c r="HF150" s="39"/>
      <c r="HG150" s="39"/>
      <c r="HH150" s="39"/>
      <c r="HI150" s="39"/>
      <c r="HJ150" s="39"/>
      <c r="HK150" s="39"/>
      <c r="HL150" s="39"/>
      <c r="HM150" s="39"/>
      <c r="HN150" s="39"/>
      <c r="HO150" s="39"/>
      <c r="HP150" s="39"/>
      <c r="HQ150" s="39"/>
      <c r="HR150" s="39"/>
      <c r="HS150" s="39"/>
      <c r="HT150" s="39"/>
      <c r="HU150" s="39"/>
      <c r="HV150" s="39"/>
      <c r="HW150" s="39"/>
      <c r="HX150" s="39"/>
      <c r="HY150" s="39"/>
      <c r="HZ150" s="39"/>
      <c r="IA150" s="39"/>
      <c r="IB150" s="39"/>
      <c r="IC150" s="39"/>
      <c r="ID150" s="39"/>
      <c r="IE150" s="39"/>
      <c r="IF150" s="39"/>
      <c r="IG150" s="39"/>
      <c r="IH150" s="39"/>
      <c r="II150" s="39"/>
      <c r="IJ150" s="39"/>
      <c r="IK150" s="39"/>
      <c r="IL150" s="39"/>
      <c r="IM150" s="39"/>
      <c r="IN150" s="39"/>
      <c r="IO150" s="39"/>
      <c r="IP150" s="39"/>
      <c r="IQ150" s="39"/>
      <c r="IR150" s="39"/>
      <c r="IS150" s="39"/>
      <c r="IT150" s="39"/>
      <c r="IU150" s="39"/>
      <c r="IV150" s="39"/>
      <c r="IW150" s="39"/>
      <c r="IX150" s="39"/>
      <c r="IY150" s="39"/>
      <c r="IZ150" s="39"/>
      <c r="JA150" s="39"/>
      <c r="JB150" s="39"/>
      <c r="JC150" s="39"/>
      <c r="JD150" s="39"/>
      <c r="JE150" s="39"/>
      <c r="JF150" s="39"/>
      <c r="JG150" s="39"/>
      <c r="JH150" s="39"/>
      <c r="JI150" s="39"/>
      <c r="JJ150" s="39"/>
      <c r="JK150" s="39"/>
      <c r="JL150" s="39"/>
      <c r="JM150" s="39"/>
      <c r="JN150" s="39"/>
      <c r="JO150" s="39"/>
      <c r="JP150" s="39"/>
      <c r="JQ150" s="39"/>
      <c r="JR150" s="39"/>
      <c r="JS150" s="39"/>
      <c r="JT150" s="39"/>
      <c r="JU150" s="39"/>
      <c r="JV150" s="39"/>
      <c r="JW150" s="39"/>
      <c r="JX150" s="39"/>
      <c r="JY150" s="39"/>
      <c r="JZ150" s="39"/>
      <c r="KA150" s="39"/>
      <c r="KB150" s="39"/>
      <c r="KC150" s="39"/>
      <c r="KD150" s="39"/>
      <c r="KE150" s="39"/>
      <c r="KF150" s="39"/>
      <c r="KG150" s="39"/>
      <c r="KH150" s="39"/>
      <c r="KI150" s="39"/>
      <c r="KJ150" s="39"/>
      <c r="KK150" s="39"/>
      <c r="KL150" s="39"/>
      <c r="KM150" s="39"/>
      <c r="KN150" s="39"/>
      <c r="KO150" s="39"/>
      <c r="KP150" s="39"/>
      <c r="KQ150" s="39"/>
      <c r="KR150" s="39"/>
      <c r="KS150" s="39"/>
      <c r="KT150" s="39"/>
      <c r="KU150" s="39"/>
      <c r="KV150" s="39"/>
      <c r="KW150" s="39"/>
      <c r="KX150" s="39"/>
      <c r="KY150" s="39"/>
      <c r="KZ150" s="39"/>
      <c r="LA150" s="39"/>
      <c r="LB150" s="39"/>
      <c r="LC150" s="39"/>
      <c r="LD150" s="39"/>
      <c r="LE150" s="39"/>
      <c r="LF150" s="39"/>
      <c r="LG150" s="39"/>
      <c r="LH150" s="39"/>
      <c r="LI150" s="39"/>
      <c r="LJ150" s="39"/>
      <c r="LK150" s="39"/>
      <c r="LL150" s="39"/>
      <c r="LM150" s="39"/>
      <c r="LN150" s="39"/>
      <c r="LO150" s="39"/>
      <c r="LP150" s="39"/>
      <c r="LQ150" s="39"/>
      <c r="LR150" s="39"/>
      <c r="LS150" s="39"/>
      <c r="LT150" s="39"/>
    </row>
    <row r="151" spans="1:332" s="19" customFormat="1" x14ac:dyDescent="0.25">
      <c r="A151" s="3" t="s">
        <v>23</v>
      </c>
      <c r="B151" s="19" t="s">
        <v>24</v>
      </c>
      <c r="C151" s="19" t="s">
        <v>69</v>
      </c>
      <c r="D151" s="18">
        <v>0</v>
      </c>
      <c r="E151" s="18">
        <v>360</v>
      </c>
      <c r="F151" s="18">
        <f t="shared" si="16"/>
        <v>0</v>
      </c>
      <c r="G151" s="10"/>
      <c r="H151" s="39" t="s">
        <v>75</v>
      </c>
      <c r="I151" s="39"/>
      <c r="J151" s="39"/>
      <c r="K151" s="39"/>
      <c r="L151" s="39"/>
      <c r="M151" s="40"/>
      <c r="N151" s="39"/>
      <c r="O151" s="39"/>
      <c r="P151" s="41"/>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39"/>
      <c r="BF151" s="39"/>
      <c r="BG151" s="39"/>
      <c r="BH151" s="39"/>
      <c r="BI151" s="39"/>
      <c r="BJ151" s="39"/>
      <c r="BK151" s="39"/>
      <c r="BL151" s="39"/>
      <c r="BM151" s="39"/>
      <c r="BN151" s="39"/>
      <c r="BO151" s="39"/>
      <c r="BP151" s="39"/>
      <c r="BQ151" s="39"/>
      <c r="BR151" s="39"/>
      <c r="BS151" s="39"/>
      <c r="BT151" s="39"/>
      <c r="BU151" s="39"/>
      <c r="BV151" s="39"/>
      <c r="BW151" s="39"/>
      <c r="BX151" s="39"/>
      <c r="BY151" s="39"/>
      <c r="BZ151" s="39"/>
      <c r="CA151" s="39"/>
      <c r="CB151" s="39"/>
      <c r="CC151" s="39"/>
      <c r="CD151" s="39"/>
      <c r="CE151" s="39"/>
      <c r="CF151" s="39"/>
      <c r="CG151" s="39"/>
      <c r="CH151" s="39"/>
      <c r="CI151" s="39"/>
      <c r="CJ151" s="39"/>
      <c r="CK151" s="39"/>
      <c r="CL151" s="39"/>
      <c r="CM151" s="39"/>
      <c r="CN151" s="39"/>
      <c r="CO151" s="39"/>
      <c r="CP151" s="39"/>
      <c r="CQ151" s="39"/>
      <c r="CR151" s="39"/>
      <c r="CS151" s="39"/>
      <c r="CT151" s="39"/>
      <c r="CU151" s="39"/>
      <c r="CV151" s="39"/>
      <c r="CW151" s="39"/>
      <c r="CX151" s="39"/>
      <c r="CY151" s="39"/>
      <c r="CZ151" s="39"/>
      <c r="DA151" s="39"/>
      <c r="DB151" s="39"/>
      <c r="DC151" s="39"/>
      <c r="DD151" s="39"/>
      <c r="DE151" s="39"/>
      <c r="DF151" s="39"/>
      <c r="DG151" s="39"/>
      <c r="DH151" s="39"/>
      <c r="DI151" s="39"/>
      <c r="DJ151" s="39"/>
      <c r="DK151" s="39"/>
      <c r="DL151" s="39"/>
      <c r="DM151" s="39"/>
      <c r="DN151" s="39"/>
      <c r="DO151" s="39"/>
      <c r="DP151" s="39"/>
      <c r="DQ151" s="39"/>
      <c r="DR151" s="39"/>
      <c r="DS151" s="39"/>
      <c r="DT151" s="39"/>
      <c r="DU151" s="39"/>
      <c r="DV151" s="39"/>
      <c r="DW151" s="39"/>
      <c r="DX151" s="39"/>
      <c r="DY151" s="39"/>
      <c r="DZ151" s="39"/>
      <c r="EA151" s="39"/>
      <c r="EB151" s="39"/>
      <c r="EC151" s="39"/>
      <c r="ED151" s="39"/>
      <c r="EE151" s="39"/>
      <c r="EF151" s="39"/>
      <c r="EG151" s="39"/>
      <c r="EH151" s="39"/>
      <c r="EI151" s="39"/>
      <c r="EJ151" s="39"/>
      <c r="EK151" s="39"/>
      <c r="EL151" s="39"/>
      <c r="EM151" s="39"/>
      <c r="EN151" s="39"/>
      <c r="EO151" s="39"/>
      <c r="EP151" s="39"/>
      <c r="EQ151" s="39"/>
      <c r="ER151" s="39"/>
      <c r="ES151" s="39"/>
      <c r="ET151" s="39"/>
      <c r="EU151" s="39"/>
      <c r="EV151" s="39"/>
      <c r="EW151" s="39"/>
      <c r="EX151" s="39"/>
      <c r="EY151" s="39"/>
      <c r="EZ151" s="39"/>
      <c r="FA151" s="39"/>
      <c r="FB151" s="39"/>
      <c r="FC151" s="39"/>
      <c r="FD151" s="39"/>
      <c r="FE151" s="39"/>
      <c r="FF151" s="39"/>
      <c r="FG151" s="39"/>
      <c r="FH151" s="39"/>
      <c r="FI151" s="39"/>
      <c r="FJ151" s="39"/>
      <c r="FK151" s="39"/>
      <c r="FL151" s="39"/>
      <c r="FM151" s="39"/>
      <c r="FN151" s="39"/>
      <c r="FO151" s="39"/>
      <c r="FP151" s="39"/>
      <c r="FQ151" s="39"/>
      <c r="FR151" s="39"/>
      <c r="FS151" s="39"/>
      <c r="FT151" s="39"/>
      <c r="FU151" s="39"/>
      <c r="FV151" s="39"/>
      <c r="FW151" s="39"/>
      <c r="FX151" s="39"/>
      <c r="FY151" s="39"/>
      <c r="FZ151" s="39"/>
      <c r="GA151" s="39"/>
      <c r="GB151" s="39"/>
      <c r="GC151" s="39"/>
      <c r="GD151" s="39"/>
      <c r="GE151" s="39"/>
      <c r="GF151" s="39"/>
      <c r="GG151" s="39"/>
      <c r="GH151" s="39"/>
      <c r="GI151" s="39"/>
      <c r="GJ151" s="39"/>
      <c r="GK151" s="39"/>
      <c r="GL151" s="39"/>
      <c r="GM151" s="39"/>
      <c r="GN151" s="39"/>
      <c r="GO151" s="39"/>
      <c r="GP151" s="39"/>
      <c r="GQ151" s="39"/>
      <c r="GR151" s="39"/>
      <c r="GS151" s="39"/>
      <c r="GT151" s="39"/>
      <c r="GU151" s="39"/>
      <c r="GV151" s="39"/>
      <c r="GW151" s="39"/>
      <c r="GX151" s="39"/>
      <c r="GY151" s="39"/>
      <c r="GZ151" s="39"/>
      <c r="HA151" s="39"/>
      <c r="HB151" s="39"/>
      <c r="HC151" s="39"/>
      <c r="HD151" s="39"/>
      <c r="HE151" s="39"/>
      <c r="HF151" s="39"/>
      <c r="HG151" s="39"/>
      <c r="HH151" s="39"/>
      <c r="HI151" s="39"/>
      <c r="HJ151" s="39"/>
      <c r="HK151" s="39"/>
      <c r="HL151" s="39"/>
      <c r="HM151" s="39"/>
      <c r="HN151" s="39"/>
      <c r="HO151" s="39"/>
      <c r="HP151" s="39"/>
      <c r="HQ151" s="39"/>
      <c r="HR151" s="39"/>
      <c r="HS151" s="39"/>
      <c r="HT151" s="39"/>
      <c r="HU151" s="39"/>
      <c r="HV151" s="39"/>
      <c r="HW151" s="39"/>
      <c r="HX151" s="39"/>
      <c r="HY151" s="39"/>
      <c r="HZ151" s="39"/>
      <c r="IA151" s="39"/>
      <c r="IB151" s="39"/>
      <c r="IC151" s="39"/>
      <c r="ID151" s="39"/>
      <c r="IE151" s="39"/>
      <c r="IF151" s="39"/>
      <c r="IG151" s="39"/>
      <c r="IH151" s="39"/>
      <c r="II151" s="39"/>
      <c r="IJ151" s="39"/>
      <c r="IK151" s="39"/>
      <c r="IL151" s="39"/>
      <c r="IM151" s="39"/>
      <c r="IN151" s="39"/>
      <c r="IO151" s="39"/>
      <c r="IP151" s="39"/>
      <c r="IQ151" s="39"/>
      <c r="IR151" s="39"/>
      <c r="IS151" s="39"/>
      <c r="IT151" s="39"/>
      <c r="IU151" s="39"/>
      <c r="IV151" s="39"/>
      <c r="IW151" s="39"/>
      <c r="IX151" s="39"/>
      <c r="IY151" s="39"/>
      <c r="IZ151" s="39"/>
      <c r="JA151" s="39"/>
      <c r="JB151" s="39"/>
      <c r="JC151" s="39"/>
      <c r="JD151" s="39"/>
      <c r="JE151" s="39"/>
      <c r="JF151" s="39"/>
      <c r="JG151" s="39"/>
      <c r="JH151" s="39"/>
      <c r="JI151" s="39"/>
      <c r="JJ151" s="39"/>
      <c r="JK151" s="39"/>
      <c r="JL151" s="39"/>
      <c r="JM151" s="39"/>
      <c r="JN151" s="39"/>
      <c r="JO151" s="39"/>
      <c r="JP151" s="39"/>
      <c r="JQ151" s="39"/>
      <c r="JR151" s="39"/>
      <c r="JS151" s="39"/>
      <c r="JT151" s="39"/>
      <c r="JU151" s="39"/>
      <c r="JV151" s="39"/>
      <c r="JW151" s="39"/>
      <c r="JX151" s="39"/>
      <c r="JY151" s="39"/>
      <c r="JZ151" s="39"/>
      <c r="KA151" s="39"/>
      <c r="KB151" s="39"/>
      <c r="KC151" s="39"/>
      <c r="KD151" s="39"/>
      <c r="KE151" s="39"/>
      <c r="KF151" s="39"/>
      <c r="KG151" s="39"/>
      <c r="KH151" s="39"/>
      <c r="KI151" s="39"/>
      <c r="KJ151" s="39"/>
      <c r="KK151" s="39"/>
      <c r="KL151" s="39"/>
      <c r="KM151" s="39"/>
      <c r="KN151" s="39"/>
      <c r="KO151" s="39"/>
      <c r="KP151" s="39"/>
      <c r="KQ151" s="39"/>
      <c r="KR151" s="39"/>
      <c r="KS151" s="39"/>
      <c r="KT151" s="39"/>
      <c r="KU151" s="39"/>
      <c r="KV151" s="39"/>
      <c r="KW151" s="39"/>
      <c r="KX151" s="39"/>
      <c r="KY151" s="39"/>
      <c r="KZ151" s="39"/>
      <c r="LA151" s="39"/>
      <c r="LB151" s="39"/>
      <c r="LC151" s="39"/>
      <c r="LD151" s="39"/>
      <c r="LE151" s="39"/>
      <c r="LF151" s="39"/>
      <c r="LG151" s="39"/>
      <c r="LH151" s="39"/>
      <c r="LI151" s="39"/>
      <c r="LJ151" s="39"/>
      <c r="LK151" s="39"/>
      <c r="LL151" s="39"/>
      <c r="LM151" s="39"/>
      <c r="LN151" s="39"/>
      <c r="LO151" s="39"/>
      <c r="LP151" s="39"/>
      <c r="LQ151" s="39"/>
      <c r="LR151" s="39"/>
      <c r="LS151" s="39"/>
      <c r="LT151" s="39"/>
    </row>
    <row r="152" spans="1:332" s="19" customFormat="1" x14ac:dyDescent="0.25">
      <c r="C152" s="19" t="s">
        <v>25</v>
      </c>
      <c r="D152" s="18">
        <v>0</v>
      </c>
      <c r="E152" s="18">
        <v>180</v>
      </c>
      <c r="F152" s="18">
        <f t="shared" si="16"/>
        <v>0</v>
      </c>
      <c r="G152" s="10"/>
      <c r="H152" s="39" t="s">
        <v>26</v>
      </c>
      <c r="I152" s="39"/>
      <c r="J152" s="39"/>
      <c r="K152" s="39"/>
      <c r="L152" s="39"/>
      <c r="M152" s="40"/>
      <c r="N152" s="39"/>
      <c r="O152" s="39"/>
      <c r="P152" s="41"/>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39"/>
      <c r="BF152" s="39"/>
      <c r="BG152" s="39"/>
      <c r="BH152" s="39"/>
      <c r="BI152" s="39"/>
      <c r="BJ152" s="39"/>
      <c r="BK152" s="39"/>
      <c r="BL152" s="39"/>
      <c r="BM152" s="39"/>
      <c r="BN152" s="39"/>
      <c r="BO152" s="39"/>
      <c r="BP152" s="39"/>
      <c r="BQ152" s="39"/>
      <c r="BR152" s="39"/>
      <c r="BS152" s="39"/>
      <c r="BT152" s="39"/>
      <c r="BU152" s="39"/>
      <c r="BV152" s="39"/>
      <c r="BW152" s="39"/>
      <c r="BX152" s="39"/>
      <c r="BY152" s="39"/>
      <c r="BZ152" s="39"/>
      <c r="CA152" s="39"/>
      <c r="CB152" s="39"/>
      <c r="CC152" s="39"/>
      <c r="CD152" s="39"/>
      <c r="CE152" s="39"/>
      <c r="CF152" s="39"/>
      <c r="CG152" s="39"/>
      <c r="CH152" s="39"/>
      <c r="CI152" s="39"/>
      <c r="CJ152" s="39"/>
      <c r="CK152" s="39"/>
      <c r="CL152" s="39"/>
      <c r="CM152" s="39"/>
      <c r="CN152" s="39"/>
      <c r="CO152" s="39"/>
      <c r="CP152" s="39"/>
      <c r="CQ152" s="39"/>
      <c r="CR152" s="39"/>
      <c r="CS152" s="39"/>
      <c r="CT152" s="39"/>
      <c r="CU152" s="39"/>
      <c r="CV152" s="39"/>
      <c r="CW152" s="39"/>
      <c r="CX152" s="39"/>
      <c r="CY152" s="39"/>
      <c r="CZ152" s="39"/>
      <c r="DA152" s="39"/>
      <c r="DB152" s="39"/>
      <c r="DC152" s="39"/>
      <c r="DD152" s="39"/>
      <c r="DE152" s="39"/>
      <c r="DF152" s="39"/>
      <c r="DG152" s="39"/>
      <c r="DH152" s="39"/>
      <c r="DI152" s="39"/>
      <c r="DJ152" s="39"/>
      <c r="DK152" s="39"/>
      <c r="DL152" s="39"/>
      <c r="DM152" s="39"/>
      <c r="DN152" s="39"/>
      <c r="DO152" s="39"/>
      <c r="DP152" s="39"/>
      <c r="DQ152" s="39"/>
      <c r="DR152" s="39"/>
      <c r="DS152" s="39"/>
      <c r="DT152" s="39"/>
      <c r="DU152" s="39"/>
      <c r="DV152" s="39"/>
      <c r="DW152" s="39"/>
      <c r="DX152" s="39"/>
      <c r="DY152" s="39"/>
      <c r="DZ152" s="39"/>
      <c r="EA152" s="39"/>
      <c r="EB152" s="39"/>
      <c r="EC152" s="39"/>
      <c r="ED152" s="39"/>
      <c r="EE152" s="39"/>
      <c r="EF152" s="39"/>
      <c r="EG152" s="39"/>
      <c r="EH152" s="39"/>
      <c r="EI152" s="39"/>
      <c r="EJ152" s="39"/>
      <c r="EK152" s="39"/>
      <c r="EL152" s="39"/>
      <c r="EM152" s="39"/>
      <c r="EN152" s="39"/>
      <c r="EO152" s="39"/>
      <c r="EP152" s="39"/>
      <c r="EQ152" s="39"/>
      <c r="ER152" s="39"/>
      <c r="ES152" s="39"/>
      <c r="ET152" s="39"/>
      <c r="EU152" s="39"/>
      <c r="EV152" s="39"/>
      <c r="EW152" s="39"/>
      <c r="EX152" s="39"/>
      <c r="EY152" s="39"/>
      <c r="EZ152" s="39"/>
      <c r="FA152" s="39"/>
      <c r="FB152" s="39"/>
      <c r="FC152" s="39"/>
      <c r="FD152" s="39"/>
      <c r="FE152" s="39"/>
      <c r="FF152" s="39"/>
      <c r="FG152" s="39"/>
      <c r="FH152" s="39"/>
      <c r="FI152" s="39"/>
      <c r="FJ152" s="39"/>
      <c r="FK152" s="39"/>
      <c r="FL152" s="39"/>
      <c r="FM152" s="39"/>
      <c r="FN152" s="39"/>
      <c r="FO152" s="39"/>
      <c r="FP152" s="39"/>
      <c r="FQ152" s="39"/>
      <c r="FR152" s="39"/>
      <c r="FS152" s="39"/>
      <c r="FT152" s="39"/>
      <c r="FU152" s="39"/>
      <c r="FV152" s="39"/>
      <c r="FW152" s="39"/>
      <c r="FX152" s="39"/>
      <c r="FY152" s="39"/>
      <c r="FZ152" s="39"/>
      <c r="GA152" s="39"/>
      <c r="GB152" s="39"/>
      <c r="GC152" s="39"/>
      <c r="GD152" s="39"/>
      <c r="GE152" s="39"/>
      <c r="GF152" s="39"/>
      <c r="GG152" s="39"/>
      <c r="GH152" s="39"/>
      <c r="GI152" s="39"/>
      <c r="GJ152" s="39"/>
      <c r="GK152" s="39"/>
      <c r="GL152" s="39"/>
      <c r="GM152" s="39"/>
      <c r="GN152" s="39"/>
      <c r="GO152" s="39"/>
      <c r="GP152" s="39"/>
      <c r="GQ152" s="39"/>
      <c r="GR152" s="39"/>
      <c r="GS152" s="39"/>
      <c r="GT152" s="39"/>
      <c r="GU152" s="39"/>
      <c r="GV152" s="39"/>
      <c r="GW152" s="39"/>
      <c r="GX152" s="39"/>
      <c r="GY152" s="39"/>
      <c r="GZ152" s="39"/>
      <c r="HA152" s="39"/>
      <c r="HB152" s="39"/>
      <c r="HC152" s="39"/>
      <c r="HD152" s="39"/>
      <c r="HE152" s="39"/>
      <c r="HF152" s="39"/>
      <c r="HG152" s="39"/>
      <c r="HH152" s="39"/>
      <c r="HI152" s="39"/>
      <c r="HJ152" s="39"/>
      <c r="HK152" s="39"/>
      <c r="HL152" s="39"/>
      <c r="HM152" s="39"/>
      <c r="HN152" s="39"/>
      <c r="HO152" s="39"/>
      <c r="HP152" s="39"/>
      <c r="HQ152" s="39"/>
      <c r="HR152" s="39"/>
      <c r="HS152" s="39"/>
      <c r="HT152" s="39"/>
      <c r="HU152" s="39"/>
      <c r="HV152" s="39"/>
      <c r="HW152" s="39"/>
      <c r="HX152" s="39"/>
      <c r="HY152" s="39"/>
      <c r="HZ152" s="39"/>
      <c r="IA152" s="39"/>
      <c r="IB152" s="39"/>
      <c r="IC152" s="39"/>
      <c r="ID152" s="39"/>
      <c r="IE152" s="39"/>
      <c r="IF152" s="39"/>
      <c r="IG152" s="39"/>
      <c r="IH152" s="39"/>
      <c r="II152" s="39"/>
      <c r="IJ152" s="39"/>
      <c r="IK152" s="39"/>
      <c r="IL152" s="39"/>
      <c r="IM152" s="39"/>
      <c r="IN152" s="39"/>
      <c r="IO152" s="39"/>
      <c r="IP152" s="39"/>
      <c r="IQ152" s="39"/>
      <c r="IR152" s="39"/>
      <c r="IS152" s="39"/>
      <c r="IT152" s="39"/>
      <c r="IU152" s="39"/>
      <c r="IV152" s="39"/>
      <c r="IW152" s="39"/>
      <c r="IX152" s="39"/>
      <c r="IY152" s="39"/>
      <c r="IZ152" s="39"/>
      <c r="JA152" s="39"/>
      <c r="JB152" s="39"/>
      <c r="JC152" s="39"/>
      <c r="JD152" s="39"/>
      <c r="JE152" s="39"/>
      <c r="JF152" s="39"/>
      <c r="JG152" s="39"/>
      <c r="JH152" s="39"/>
      <c r="JI152" s="39"/>
      <c r="JJ152" s="39"/>
      <c r="JK152" s="39"/>
      <c r="JL152" s="39"/>
      <c r="JM152" s="39"/>
      <c r="JN152" s="39"/>
      <c r="JO152" s="39"/>
      <c r="JP152" s="39"/>
      <c r="JQ152" s="39"/>
      <c r="JR152" s="39"/>
      <c r="JS152" s="39"/>
      <c r="JT152" s="39"/>
      <c r="JU152" s="39"/>
      <c r="JV152" s="39"/>
      <c r="JW152" s="39"/>
      <c r="JX152" s="39"/>
      <c r="JY152" s="39"/>
      <c r="JZ152" s="39"/>
      <c r="KA152" s="39"/>
      <c r="KB152" s="39"/>
      <c r="KC152" s="39"/>
      <c r="KD152" s="39"/>
      <c r="KE152" s="39"/>
      <c r="KF152" s="39"/>
      <c r="KG152" s="39"/>
      <c r="KH152" s="39"/>
      <c r="KI152" s="39"/>
      <c r="KJ152" s="39"/>
      <c r="KK152" s="39"/>
      <c r="KL152" s="39"/>
      <c r="KM152" s="39"/>
      <c r="KN152" s="39"/>
      <c r="KO152" s="39"/>
      <c r="KP152" s="39"/>
      <c r="KQ152" s="39"/>
      <c r="KR152" s="39"/>
      <c r="KS152" s="39"/>
      <c r="KT152" s="39"/>
      <c r="KU152" s="39"/>
      <c r="KV152" s="39"/>
      <c r="KW152" s="39"/>
      <c r="KX152" s="39"/>
      <c r="KY152" s="39"/>
      <c r="KZ152" s="39"/>
      <c r="LA152" s="39"/>
      <c r="LB152" s="39"/>
      <c r="LC152" s="39"/>
      <c r="LD152" s="39"/>
      <c r="LE152" s="39"/>
      <c r="LF152" s="39"/>
      <c r="LG152" s="39"/>
      <c r="LH152" s="39"/>
      <c r="LI152" s="39"/>
      <c r="LJ152" s="39"/>
      <c r="LK152" s="39"/>
      <c r="LL152" s="39"/>
      <c r="LM152" s="39"/>
      <c r="LN152" s="39"/>
      <c r="LO152" s="39"/>
      <c r="LP152" s="39"/>
      <c r="LQ152" s="39"/>
      <c r="LR152" s="39"/>
      <c r="LS152" s="39"/>
      <c r="LT152" s="39"/>
    </row>
    <row r="153" spans="1:332" s="19" customFormat="1" x14ac:dyDescent="0.25">
      <c r="C153" s="19" t="s">
        <v>27</v>
      </c>
      <c r="D153" s="18">
        <v>0</v>
      </c>
      <c r="E153" s="18">
        <v>90</v>
      </c>
      <c r="F153" s="18">
        <f t="shared" si="16"/>
        <v>0</v>
      </c>
      <c r="G153" s="10"/>
      <c r="H153" s="39" t="s">
        <v>28</v>
      </c>
      <c r="I153" s="39"/>
      <c r="J153" s="39"/>
      <c r="K153" s="39"/>
      <c r="L153" s="39"/>
      <c r="M153" s="40"/>
      <c r="N153" s="39"/>
      <c r="O153" s="39"/>
      <c r="P153" s="41"/>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39"/>
      <c r="BF153" s="39"/>
      <c r="BG153" s="39"/>
      <c r="BH153" s="39"/>
      <c r="BI153" s="39"/>
      <c r="BJ153" s="39"/>
      <c r="BK153" s="39"/>
      <c r="BL153" s="39"/>
      <c r="BM153" s="39"/>
      <c r="BN153" s="39"/>
      <c r="BO153" s="39"/>
      <c r="BP153" s="39"/>
      <c r="BQ153" s="39"/>
      <c r="BR153" s="39"/>
      <c r="BS153" s="39"/>
      <c r="BT153" s="39"/>
      <c r="BU153" s="39"/>
      <c r="BV153" s="39"/>
      <c r="BW153" s="39"/>
      <c r="BX153" s="39"/>
      <c r="BY153" s="39"/>
      <c r="BZ153" s="39"/>
      <c r="CA153" s="39"/>
      <c r="CB153" s="39"/>
      <c r="CC153" s="39"/>
      <c r="CD153" s="39"/>
      <c r="CE153" s="39"/>
      <c r="CF153" s="39"/>
      <c r="CG153" s="39"/>
      <c r="CH153" s="39"/>
      <c r="CI153" s="39"/>
      <c r="CJ153" s="39"/>
      <c r="CK153" s="39"/>
      <c r="CL153" s="39"/>
      <c r="CM153" s="39"/>
      <c r="CN153" s="39"/>
      <c r="CO153" s="39"/>
      <c r="CP153" s="39"/>
      <c r="CQ153" s="39"/>
      <c r="CR153" s="39"/>
      <c r="CS153" s="39"/>
      <c r="CT153" s="39"/>
      <c r="CU153" s="39"/>
      <c r="CV153" s="39"/>
      <c r="CW153" s="39"/>
      <c r="CX153" s="39"/>
      <c r="CY153" s="39"/>
      <c r="CZ153" s="39"/>
      <c r="DA153" s="39"/>
      <c r="DB153" s="39"/>
      <c r="DC153" s="39"/>
      <c r="DD153" s="39"/>
      <c r="DE153" s="39"/>
      <c r="DF153" s="39"/>
      <c r="DG153" s="39"/>
      <c r="DH153" s="39"/>
      <c r="DI153" s="39"/>
      <c r="DJ153" s="39"/>
      <c r="DK153" s="39"/>
      <c r="DL153" s="39"/>
      <c r="DM153" s="39"/>
      <c r="DN153" s="39"/>
      <c r="DO153" s="39"/>
      <c r="DP153" s="39"/>
      <c r="DQ153" s="39"/>
      <c r="DR153" s="39"/>
      <c r="DS153" s="39"/>
      <c r="DT153" s="39"/>
      <c r="DU153" s="39"/>
      <c r="DV153" s="39"/>
      <c r="DW153" s="39"/>
      <c r="DX153" s="39"/>
      <c r="DY153" s="39"/>
      <c r="DZ153" s="39"/>
      <c r="EA153" s="39"/>
      <c r="EB153" s="39"/>
      <c r="EC153" s="39"/>
      <c r="ED153" s="39"/>
      <c r="EE153" s="39"/>
      <c r="EF153" s="39"/>
      <c r="EG153" s="39"/>
      <c r="EH153" s="39"/>
      <c r="EI153" s="39"/>
      <c r="EJ153" s="39"/>
      <c r="EK153" s="39"/>
      <c r="EL153" s="39"/>
      <c r="EM153" s="39"/>
      <c r="EN153" s="39"/>
      <c r="EO153" s="39"/>
      <c r="EP153" s="39"/>
      <c r="EQ153" s="39"/>
      <c r="ER153" s="39"/>
      <c r="ES153" s="39"/>
      <c r="ET153" s="39"/>
      <c r="EU153" s="39"/>
      <c r="EV153" s="39"/>
      <c r="EW153" s="39"/>
      <c r="EX153" s="39"/>
      <c r="EY153" s="39"/>
      <c r="EZ153" s="39"/>
      <c r="FA153" s="39"/>
      <c r="FB153" s="39"/>
      <c r="FC153" s="39"/>
      <c r="FD153" s="39"/>
      <c r="FE153" s="39"/>
      <c r="FF153" s="39"/>
      <c r="FG153" s="39"/>
      <c r="FH153" s="39"/>
      <c r="FI153" s="39"/>
      <c r="FJ153" s="39"/>
      <c r="FK153" s="39"/>
      <c r="FL153" s="39"/>
      <c r="FM153" s="39"/>
      <c r="FN153" s="39"/>
      <c r="FO153" s="39"/>
      <c r="FP153" s="39"/>
      <c r="FQ153" s="39"/>
      <c r="FR153" s="39"/>
      <c r="FS153" s="39"/>
      <c r="FT153" s="39"/>
      <c r="FU153" s="39"/>
      <c r="FV153" s="39"/>
      <c r="FW153" s="39"/>
      <c r="FX153" s="39"/>
      <c r="FY153" s="39"/>
      <c r="FZ153" s="39"/>
      <c r="GA153" s="39"/>
      <c r="GB153" s="39"/>
      <c r="GC153" s="39"/>
      <c r="GD153" s="39"/>
      <c r="GE153" s="39"/>
      <c r="GF153" s="39"/>
      <c r="GG153" s="39"/>
      <c r="GH153" s="39"/>
      <c r="GI153" s="39"/>
      <c r="GJ153" s="39"/>
      <c r="GK153" s="39"/>
      <c r="GL153" s="39"/>
      <c r="GM153" s="39"/>
      <c r="GN153" s="39"/>
      <c r="GO153" s="39"/>
      <c r="GP153" s="39"/>
      <c r="GQ153" s="39"/>
      <c r="GR153" s="39"/>
      <c r="GS153" s="39"/>
      <c r="GT153" s="39"/>
      <c r="GU153" s="39"/>
      <c r="GV153" s="39"/>
      <c r="GW153" s="39"/>
      <c r="GX153" s="39"/>
      <c r="GY153" s="39"/>
      <c r="GZ153" s="39"/>
      <c r="HA153" s="39"/>
      <c r="HB153" s="39"/>
      <c r="HC153" s="39"/>
      <c r="HD153" s="39"/>
      <c r="HE153" s="39"/>
      <c r="HF153" s="39"/>
      <c r="HG153" s="39"/>
      <c r="HH153" s="39"/>
      <c r="HI153" s="39"/>
      <c r="HJ153" s="39"/>
      <c r="HK153" s="39"/>
      <c r="HL153" s="39"/>
      <c r="HM153" s="39"/>
      <c r="HN153" s="39"/>
      <c r="HO153" s="39"/>
      <c r="HP153" s="39"/>
      <c r="HQ153" s="39"/>
      <c r="HR153" s="39"/>
      <c r="HS153" s="39"/>
      <c r="HT153" s="39"/>
      <c r="HU153" s="39"/>
      <c r="HV153" s="39"/>
      <c r="HW153" s="39"/>
      <c r="HX153" s="39"/>
      <c r="HY153" s="39"/>
      <c r="HZ153" s="39"/>
      <c r="IA153" s="39"/>
      <c r="IB153" s="39"/>
      <c r="IC153" s="39"/>
      <c r="ID153" s="39"/>
      <c r="IE153" s="39"/>
      <c r="IF153" s="39"/>
      <c r="IG153" s="39"/>
      <c r="IH153" s="39"/>
      <c r="II153" s="39"/>
      <c r="IJ153" s="39"/>
      <c r="IK153" s="39"/>
      <c r="IL153" s="39"/>
      <c r="IM153" s="39"/>
      <c r="IN153" s="39"/>
      <c r="IO153" s="39"/>
      <c r="IP153" s="39"/>
      <c r="IQ153" s="39"/>
      <c r="IR153" s="39"/>
      <c r="IS153" s="39"/>
      <c r="IT153" s="39"/>
      <c r="IU153" s="39"/>
      <c r="IV153" s="39"/>
      <c r="IW153" s="39"/>
      <c r="IX153" s="39"/>
      <c r="IY153" s="39"/>
      <c r="IZ153" s="39"/>
      <c r="JA153" s="39"/>
      <c r="JB153" s="39"/>
      <c r="JC153" s="39"/>
      <c r="JD153" s="39"/>
      <c r="JE153" s="39"/>
      <c r="JF153" s="39"/>
      <c r="JG153" s="39"/>
      <c r="JH153" s="39"/>
      <c r="JI153" s="39"/>
      <c r="JJ153" s="39"/>
      <c r="JK153" s="39"/>
      <c r="JL153" s="39"/>
      <c r="JM153" s="39"/>
      <c r="JN153" s="39"/>
      <c r="JO153" s="39"/>
      <c r="JP153" s="39"/>
      <c r="JQ153" s="39"/>
      <c r="JR153" s="39"/>
      <c r="JS153" s="39"/>
      <c r="JT153" s="39"/>
      <c r="JU153" s="39"/>
      <c r="JV153" s="39"/>
      <c r="JW153" s="39"/>
      <c r="JX153" s="39"/>
      <c r="JY153" s="39"/>
      <c r="JZ153" s="39"/>
      <c r="KA153" s="39"/>
      <c r="KB153" s="39"/>
      <c r="KC153" s="39"/>
      <c r="KD153" s="39"/>
      <c r="KE153" s="39"/>
      <c r="KF153" s="39"/>
      <c r="KG153" s="39"/>
      <c r="KH153" s="39"/>
      <c r="KI153" s="39"/>
      <c r="KJ153" s="39"/>
      <c r="KK153" s="39"/>
      <c r="KL153" s="39"/>
      <c r="KM153" s="39"/>
      <c r="KN153" s="39"/>
      <c r="KO153" s="39"/>
      <c r="KP153" s="39"/>
      <c r="KQ153" s="39"/>
      <c r="KR153" s="39"/>
      <c r="KS153" s="39"/>
      <c r="KT153" s="39"/>
      <c r="KU153" s="39"/>
      <c r="KV153" s="39"/>
      <c r="KW153" s="39"/>
      <c r="KX153" s="39"/>
      <c r="KY153" s="39"/>
      <c r="KZ153" s="39"/>
      <c r="LA153" s="39"/>
      <c r="LB153" s="39"/>
      <c r="LC153" s="39"/>
      <c r="LD153" s="39"/>
      <c r="LE153" s="39"/>
      <c r="LF153" s="39"/>
      <c r="LG153" s="39"/>
      <c r="LH153" s="39"/>
      <c r="LI153" s="39"/>
      <c r="LJ153" s="39"/>
      <c r="LK153" s="39"/>
      <c r="LL153" s="39"/>
      <c r="LM153" s="39"/>
      <c r="LN153" s="39"/>
      <c r="LO153" s="39"/>
      <c r="LP153" s="39"/>
      <c r="LQ153" s="39"/>
      <c r="LR153" s="39"/>
      <c r="LS153" s="39"/>
      <c r="LT153" s="39"/>
    </row>
    <row r="154" spans="1:332" s="19" customFormat="1" x14ac:dyDescent="0.25">
      <c r="C154" s="19" t="s">
        <v>29</v>
      </c>
      <c r="D154" s="18">
        <v>0</v>
      </c>
      <c r="E154" s="18">
        <v>36</v>
      </c>
      <c r="F154" s="18">
        <f t="shared" si="16"/>
        <v>0</v>
      </c>
      <c r="G154" s="10"/>
      <c r="H154" s="45"/>
      <c r="I154" s="39"/>
      <c r="J154" s="39"/>
      <c r="K154" s="39"/>
      <c r="L154" s="39"/>
      <c r="M154" s="40"/>
      <c r="N154" s="39"/>
      <c r="O154" s="39"/>
      <c r="P154" s="41"/>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c r="BI154" s="39"/>
      <c r="BJ154" s="39"/>
      <c r="BK154" s="39"/>
      <c r="BL154" s="39"/>
      <c r="BM154" s="39"/>
      <c r="BN154" s="39"/>
      <c r="BO154" s="39"/>
      <c r="BP154" s="39"/>
      <c r="BQ154" s="39"/>
      <c r="BR154" s="39"/>
      <c r="BS154" s="39"/>
      <c r="BT154" s="39"/>
      <c r="BU154" s="39"/>
      <c r="BV154" s="39"/>
      <c r="BW154" s="39"/>
      <c r="BX154" s="39"/>
      <c r="BY154" s="39"/>
      <c r="BZ154" s="39"/>
      <c r="CA154" s="39"/>
      <c r="CB154" s="39"/>
      <c r="CC154" s="39"/>
      <c r="CD154" s="39"/>
      <c r="CE154" s="39"/>
      <c r="CF154" s="39"/>
      <c r="CG154" s="39"/>
      <c r="CH154" s="39"/>
      <c r="CI154" s="39"/>
      <c r="CJ154" s="39"/>
      <c r="CK154" s="39"/>
      <c r="CL154" s="39"/>
      <c r="CM154" s="39"/>
      <c r="CN154" s="39"/>
      <c r="CO154" s="39"/>
      <c r="CP154" s="39"/>
      <c r="CQ154" s="39"/>
      <c r="CR154" s="39"/>
      <c r="CS154" s="39"/>
      <c r="CT154" s="39"/>
      <c r="CU154" s="39"/>
      <c r="CV154" s="39"/>
      <c r="CW154" s="39"/>
      <c r="CX154" s="39"/>
      <c r="CY154" s="39"/>
      <c r="CZ154" s="39"/>
      <c r="DA154" s="39"/>
      <c r="DB154" s="39"/>
      <c r="DC154" s="39"/>
      <c r="DD154" s="39"/>
      <c r="DE154" s="39"/>
      <c r="DF154" s="39"/>
      <c r="DG154" s="39"/>
      <c r="DH154" s="39"/>
      <c r="DI154" s="39"/>
      <c r="DJ154" s="39"/>
      <c r="DK154" s="39"/>
      <c r="DL154" s="39"/>
      <c r="DM154" s="39"/>
      <c r="DN154" s="39"/>
      <c r="DO154" s="39"/>
      <c r="DP154" s="39"/>
      <c r="DQ154" s="39"/>
      <c r="DR154" s="39"/>
      <c r="DS154" s="39"/>
      <c r="DT154" s="39"/>
      <c r="DU154" s="39"/>
      <c r="DV154" s="39"/>
      <c r="DW154" s="39"/>
      <c r="DX154" s="39"/>
      <c r="DY154" s="39"/>
      <c r="DZ154" s="39"/>
      <c r="EA154" s="39"/>
      <c r="EB154" s="39"/>
      <c r="EC154" s="39"/>
      <c r="ED154" s="39"/>
      <c r="EE154" s="39"/>
      <c r="EF154" s="39"/>
      <c r="EG154" s="39"/>
      <c r="EH154" s="39"/>
      <c r="EI154" s="39"/>
      <c r="EJ154" s="39"/>
      <c r="EK154" s="39"/>
      <c r="EL154" s="39"/>
      <c r="EM154" s="39"/>
      <c r="EN154" s="39"/>
      <c r="EO154" s="39"/>
      <c r="EP154" s="39"/>
      <c r="EQ154" s="39"/>
      <c r="ER154" s="39"/>
      <c r="ES154" s="39"/>
      <c r="ET154" s="39"/>
      <c r="EU154" s="39"/>
      <c r="EV154" s="39"/>
      <c r="EW154" s="39"/>
      <c r="EX154" s="39"/>
      <c r="EY154" s="39"/>
      <c r="EZ154" s="39"/>
      <c r="FA154" s="39"/>
      <c r="FB154" s="39"/>
      <c r="FC154" s="39"/>
      <c r="FD154" s="39"/>
      <c r="FE154" s="39"/>
      <c r="FF154" s="39"/>
      <c r="FG154" s="39"/>
      <c r="FH154" s="39"/>
      <c r="FI154" s="39"/>
      <c r="FJ154" s="39"/>
      <c r="FK154" s="39"/>
      <c r="FL154" s="39"/>
      <c r="FM154" s="39"/>
      <c r="FN154" s="39"/>
      <c r="FO154" s="39"/>
      <c r="FP154" s="39"/>
      <c r="FQ154" s="39"/>
      <c r="FR154" s="39"/>
      <c r="FS154" s="39"/>
      <c r="FT154" s="39"/>
      <c r="FU154" s="39"/>
      <c r="FV154" s="39"/>
      <c r="FW154" s="39"/>
      <c r="FX154" s="39"/>
      <c r="FY154" s="39"/>
      <c r="FZ154" s="39"/>
      <c r="GA154" s="39"/>
      <c r="GB154" s="39"/>
      <c r="GC154" s="39"/>
      <c r="GD154" s="39"/>
      <c r="GE154" s="39"/>
      <c r="GF154" s="39"/>
      <c r="GG154" s="39"/>
      <c r="GH154" s="39"/>
      <c r="GI154" s="39"/>
      <c r="GJ154" s="39"/>
      <c r="GK154" s="39"/>
      <c r="GL154" s="39"/>
      <c r="GM154" s="39"/>
      <c r="GN154" s="39"/>
      <c r="GO154" s="39"/>
      <c r="GP154" s="39"/>
      <c r="GQ154" s="39"/>
      <c r="GR154" s="39"/>
      <c r="GS154" s="39"/>
      <c r="GT154" s="39"/>
      <c r="GU154" s="39"/>
      <c r="GV154" s="39"/>
      <c r="GW154" s="39"/>
      <c r="GX154" s="39"/>
      <c r="GY154" s="39"/>
      <c r="GZ154" s="39"/>
      <c r="HA154" s="39"/>
      <c r="HB154" s="39"/>
      <c r="HC154" s="39"/>
      <c r="HD154" s="39"/>
      <c r="HE154" s="39"/>
      <c r="HF154" s="39"/>
      <c r="HG154" s="39"/>
      <c r="HH154" s="39"/>
      <c r="HI154" s="39"/>
      <c r="HJ154" s="39"/>
      <c r="HK154" s="39"/>
      <c r="HL154" s="39"/>
      <c r="HM154" s="39"/>
      <c r="HN154" s="39"/>
      <c r="HO154" s="39"/>
      <c r="HP154" s="39"/>
      <c r="HQ154" s="39"/>
      <c r="HR154" s="39"/>
      <c r="HS154" s="39"/>
      <c r="HT154" s="39"/>
      <c r="HU154" s="39"/>
      <c r="HV154" s="39"/>
      <c r="HW154" s="39"/>
      <c r="HX154" s="39"/>
      <c r="HY154" s="39"/>
      <c r="HZ154" s="39"/>
      <c r="IA154" s="39"/>
      <c r="IB154" s="39"/>
      <c r="IC154" s="39"/>
      <c r="ID154" s="39"/>
      <c r="IE154" s="39"/>
      <c r="IF154" s="39"/>
      <c r="IG154" s="39"/>
      <c r="IH154" s="39"/>
      <c r="II154" s="39"/>
      <c r="IJ154" s="39"/>
      <c r="IK154" s="39"/>
      <c r="IL154" s="39"/>
      <c r="IM154" s="39"/>
      <c r="IN154" s="39"/>
      <c r="IO154" s="39"/>
      <c r="IP154" s="39"/>
      <c r="IQ154" s="39"/>
      <c r="IR154" s="39"/>
      <c r="IS154" s="39"/>
      <c r="IT154" s="39"/>
      <c r="IU154" s="39"/>
      <c r="IV154" s="39"/>
      <c r="IW154" s="39"/>
      <c r="IX154" s="39"/>
      <c r="IY154" s="39"/>
      <c r="IZ154" s="39"/>
      <c r="JA154" s="39"/>
      <c r="JB154" s="39"/>
      <c r="JC154" s="39"/>
      <c r="JD154" s="39"/>
      <c r="JE154" s="39"/>
      <c r="JF154" s="39"/>
      <c r="JG154" s="39"/>
      <c r="JH154" s="39"/>
      <c r="JI154" s="39"/>
      <c r="JJ154" s="39"/>
      <c r="JK154" s="39"/>
      <c r="JL154" s="39"/>
      <c r="JM154" s="39"/>
      <c r="JN154" s="39"/>
      <c r="JO154" s="39"/>
      <c r="JP154" s="39"/>
      <c r="JQ154" s="39"/>
      <c r="JR154" s="39"/>
      <c r="JS154" s="39"/>
      <c r="JT154" s="39"/>
      <c r="JU154" s="39"/>
      <c r="JV154" s="39"/>
      <c r="JW154" s="39"/>
      <c r="JX154" s="39"/>
      <c r="JY154" s="39"/>
      <c r="JZ154" s="39"/>
      <c r="KA154" s="39"/>
      <c r="KB154" s="39"/>
      <c r="KC154" s="39"/>
      <c r="KD154" s="39"/>
      <c r="KE154" s="39"/>
      <c r="KF154" s="39"/>
      <c r="KG154" s="39"/>
      <c r="KH154" s="39"/>
      <c r="KI154" s="39"/>
      <c r="KJ154" s="39"/>
      <c r="KK154" s="39"/>
      <c r="KL154" s="39"/>
      <c r="KM154" s="39"/>
      <c r="KN154" s="39"/>
      <c r="KO154" s="39"/>
      <c r="KP154" s="39"/>
      <c r="KQ154" s="39"/>
      <c r="KR154" s="39"/>
      <c r="KS154" s="39"/>
      <c r="KT154" s="39"/>
      <c r="KU154" s="39"/>
      <c r="KV154" s="39"/>
      <c r="KW154" s="39"/>
      <c r="KX154" s="39"/>
      <c r="KY154" s="39"/>
      <c r="KZ154" s="39"/>
      <c r="LA154" s="39"/>
      <c r="LB154" s="39"/>
      <c r="LC154" s="39"/>
      <c r="LD154" s="39"/>
      <c r="LE154" s="39"/>
      <c r="LF154" s="39"/>
      <c r="LG154" s="39"/>
      <c r="LH154" s="39"/>
      <c r="LI154" s="39"/>
      <c r="LJ154" s="39"/>
      <c r="LK154" s="39"/>
      <c r="LL154" s="39"/>
      <c r="LM154" s="39"/>
      <c r="LN154" s="39"/>
      <c r="LO154" s="39"/>
      <c r="LP154" s="39"/>
      <c r="LQ154" s="39"/>
      <c r="LR154" s="39"/>
      <c r="LS154" s="39"/>
      <c r="LT154" s="39"/>
    </row>
    <row r="155" spans="1:332" s="19" customFormat="1" x14ac:dyDescent="0.25">
      <c r="A155" s="9" t="s">
        <v>37</v>
      </c>
      <c r="B155" s="9"/>
      <c r="C155" s="9"/>
      <c r="D155" s="10"/>
      <c r="E155" s="10"/>
      <c r="F155" s="10">
        <f>SUM(F147:F154)</f>
        <v>0</v>
      </c>
      <c r="G155" s="10"/>
      <c r="H155" s="45"/>
      <c r="I155" s="39"/>
      <c r="J155" s="39"/>
      <c r="K155" s="39"/>
      <c r="L155" s="39"/>
      <c r="M155" s="40"/>
      <c r="N155" s="39"/>
      <c r="O155" s="39"/>
      <c r="P155" s="41"/>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c r="BI155" s="39"/>
      <c r="BJ155" s="39"/>
      <c r="BK155" s="39"/>
      <c r="BL155" s="39"/>
      <c r="BM155" s="39"/>
      <c r="BN155" s="39"/>
      <c r="BO155" s="39"/>
      <c r="BP155" s="39"/>
      <c r="BQ155" s="39"/>
      <c r="BR155" s="39"/>
      <c r="BS155" s="39"/>
      <c r="BT155" s="39"/>
      <c r="BU155" s="39"/>
      <c r="BV155" s="39"/>
      <c r="BW155" s="39"/>
      <c r="BX155" s="39"/>
      <c r="BY155" s="39"/>
      <c r="BZ155" s="39"/>
      <c r="CA155" s="39"/>
      <c r="CB155" s="39"/>
      <c r="CC155" s="39"/>
      <c r="CD155" s="39"/>
      <c r="CE155" s="39"/>
      <c r="CF155" s="39"/>
      <c r="CG155" s="39"/>
      <c r="CH155" s="39"/>
      <c r="CI155" s="39"/>
      <c r="CJ155" s="39"/>
      <c r="CK155" s="39"/>
      <c r="CL155" s="39"/>
      <c r="CM155" s="39"/>
      <c r="CN155" s="39"/>
      <c r="CO155" s="39"/>
      <c r="CP155" s="39"/>
      <c r="CQ155" s="39"/>
      <c r="CR155" s="39"/>
      <c r="CS155" s="39"/>
      <c r="CT155" s="39"/>
      <c r="CU155" s="39"/>
      <c r="CV155" s="39"/>
      <c r="CW155" s="39"/>
      <c r="CX155" s="39"/>
      <c r="CY155" s="39"/>
      <c r="CZ155" s="39"/>
      <c r="DA155" s="39"/>
      <c r="DB155" s="39"/>
      <c r="DC155" s="39"/>
      <c r="DD155" s="39"/>
      <c r="DE155" s="39"/>
      <c r="DF155" s="39"/>
      <c r="DG155" s="39"/>
      <c r="DH155" s="39"/>
      <c r="DI155" s="39"/>
      <c r="DJ155" s="39"/>
      <c r="DK155" s="39"/>
      <c r="DL155" s="39"/>
      <c r="DM155" s="39"/>
      <c r="DN155" s="39"/>
      <c r="DO155" s="39"/>
      <c r="DP155" s="39"/>
      <c r="DQ155" s="39"/>
      <c r="DR155" s="39"/>
      <c r="DS155" s="39"/>
      <c r="DT155" s="39"/>
      <c r="DU155" s="39"/>
      <c r="DV155" s="39"/>
      <c r="DW155" s="39"/>
      <c r="DX155" s="39"/>
      <c r="DY155" s="39"/>
      <c r="DZ155" s="39"/>
      <c r="EA155" s="39"/>
      <c r="EB155" s="39"/>
      <c r="EC155" s="39"/>
      <c r="ED155" s="39"/>
      <c r="EE155" s="39"/>
      <c r="EF155" s="39"/>
      <c r="EG155" s="39"/>
      <c r="EH155" s="39"/>
      <c r="EI155" s="39"/>
      <c r="EJ155" s="39"/>
      <c r="EK155" s="39"/>
      <c r="EL155" s="39"/>
      <c r="EM155" s="39"/>
      <c r="EN155" s="39"/>
      <c r="EO155" s="39"/>
      <c r="EP155" s="39"/>
      <c r="EQ155" s="39"/>
      <c r="ER155" s="39"/>
      <c r="ES155" s="39"/>
      <c r="ET155" s="39"/>
      <c r="EU155" s="39"/>
      <c r="EV155" s="39"/>
      <c r="EW155" s="39"/>
      <c r="EX155" s="39"/>
      <c r="EY155" s="39"/>
      <c r="EZ155" s="39"/>
      <c r="FA155" s="39"/>
      <c r="FB155" s="39"/>
      <c r="FC155" s="39"/>
      <c r="FD155" s="39"/>
      <c r="FE155" s="39"/>
      <c r="FF155" s="39"/>
      <c r="FG155" s="39"/>
      <c r="FH155" s="39"/>
      <c r="FI155" s="39"/>
      <c r="FJ155" s="39"/>
      <c r="FK155" s="39"/>
      <c r="FL155" s="39"/>
      <c r="FM155" s="39"/>
      <c r="FN155" s="39"/>
      <c r="FO155" s="39"/>
      <c r="FP155" s="39"/>
      <c r="FQ155" s="39"/>
      <c r="FR155" s="39"/>
      <c r="FS155" s="39"/>
      <c r="FT155" s="39"/>
      <c r="FU155" s="39"/>
      <c r="FV155" s="39"/>
      <c r="FW155" s="39"/>
      <c r="FX155" s="39"/>
      <c r="FY155" s="39"/>
      <c r="FZ155" s="39"/>
      <c r="GA155" s="39"/>
      <c r="GB155" s="39"/>
      <c r="GC155" s="39"/>
      <c r="GD155" s="39"/>
      <c r="GE155" s="39"/>
      <c r="GF155" s="39"/>
      <c r="GG155" s="39"/>
      <c r="GH155" s="39"/>
      <c r="GI155" s="39"/>
      <c r="GJ155" s="39"/>
      <c r="GK155" s="39"/>
      <c r="GL155" s="39"/>
      <c r="GM155" s="39"/>
      <c r="GN155" s="39"/>
      <c r="GO155" s="39"/>
      <c r="GP155" s="39"/>
      <c r="GQ155" s="39"/>
      <c r="GR155" s="39"/>
      <c r="GS155" s="39"/>
      <c r="GT155" s="39"/>
      <c r="GU155" s="39"/>
      <c r="GV155" s="39"/>
      <c r="GW155" s="39"/>
      <c r="GX155" s="39"/>
      <c r="GY155" s="39"/>
      <c r="GZ155" s="39"/>
      <c r="HA155" s="39"/>
      <c r="HB155" s="39"/>
      <c r="HC155" s="39"/>
      <c r="HD155" s="39"/>
      <c r="HE155" s="39"/>
      <c r="HF155" s="39"/>
      <c r="HG155" s="39"/>
      <c r="HH155" s="39"/>
      <c r="HI155" s="39"/>
      <c r="HJ155" s="39"/>
      <c r="HK155" s="39"/>
      <c r="HL155" s="39"/>
      <c r="HM155" s="39"/>
      <c r="HN155" s="39"/>
      <c r="HO155" s="39"/>
      <c r="HP155" s="39"/>
      <c r="HQ155" s="39"/>
      <c r="HR155" s="39"/>
      <c r="HS155" s="39"/>
      <c r="HT155" s="39"/>
      <c r="HU155" s="39"/>
      <c r="HV155" s="39"/>
      <c r="HW155" s="39"/>
      <c r="HX155" s="39"/>
      <c r="HY155" s="39"/>
      <c r="HZ155" s="39"/>
      <c r="IA155" s="39"/>
      <c r="IB155" s="39"/>
      <c r="IC155" s="39"/>
      <c r="ID155" s="39"/>
      <c r="IE155" s="39"/>
      <c r="IF155" s="39"/>
      <c r="IG155" s="39"/>
      <c r="IH155" s="39"/>
      <c r="II155" s="39"/>
      <c r="IJ155" s="39"/>
      <c r="IK155" s="39"/>
      <c r="IL155" s="39"/>
      <c r="IM155" s="39"/>
      <c r="IN155" s="39"/>
      <c r="IO155" s="39"/>
      <c r="IP155" s="39"/>
      <c r="IQ155" s="39"/>
      <c r="IR155" s="39"/>
      <c r="IS155" s="39"/>
      <c r="IT155" s="39"/>
      <c r="IU155" s="39"/>
      <c r="IV155" s="39"/>
      <c r="IW155" s="39"/>
      <c r="IX155" s="39"/>
      <c r="IY155" s="39"/>
      <c r="IZ155" s="39"/>
      <c r="JA155" s="39"/>
      <c r="JB155" s="39"/>
      <c r="JC155" s="39"/>
      <c r="JD155" s="39"/>
      <c r="JE155" s="39"/>
      <c r="JF155" s="39"/>
      <c r="JG155" s="39"/>
      <c r="JH155" s="39"/>
      <c r="JI155" s="39"/>
      <c r="JJ155" s="39"/>
      <c r="JK155" s="39"/>
      <c r="JL155" s="39"/>
      <c r="JM155" s="39"/>
      <c r="JN155" s="39"/>
      <c r="JO155" s="39"/>
      <c r="JP155" s="39"/>
      <c r="JQ155" s="39"/>
      <c r="JR155" s="39"/>
      <c r="JS155" s="39"/>
      <c r="JT155" s="39"/>
      <c r="JU155" s="39"/>
      <c r="JV155" s="39"/>
      <c r="JW155" s="39"/>
      <c r="JX155" s="39"/>
      <c r="JY155" s="39"/>
      <c r="JZ155" s="39"/>
      <c r="KA155" s="39"/>
      <c r="KB155" s="39"/>
      <c r="KC155" s="39"/>
      <c r="KD155" s="39"/>
      <c r="KE155" s="39"/>
      <c r="KF155" s="39"/>
      <c r="KG155" s="39"/>
      <c r="KH155" s="39"/>
      <c r="KI155" s="39"/>
      <c r="KJ155" s="39"/>
      <c r="KK155" s="39"/>
      <c r="KL155" s="39"/>
      <c r="KM155" s="39"/>
      <c r="KN155" s="39"/>
      <c r="KO155" s="39"/>
      <c r="KP155" s="39"/>
      <c r="KQ155" s="39"/>
      <c r="KR155" s="39"/>
      <c r="KS155" s="39"/>
      <c r="KT155" s="39"/>
      <c r="KU155" s="39"/>
      <c r="KV155" s="39"/>
      <c r="KW155" s="39"/>
      <c r="KX155" s="39"/>
      <c r="KY155" s="39"/>
      <c r="KZ155" s="39"/>
      <c r="LA155" s="39"/>
      <c r="LB155" s="39"/>
      <c r="LC155" s="39"/>
      <c r="LD155" s="39"/>
      <c r="LE155" s="39"/>
      <c r="LF155" s="39"/>
      <c r="LG155" s="39"/>
      <c r="LH155" s="39"/>
      <c r="LI155" s="39"/>
      <c r="LJ155" s="39"/>
      <c r="LK155" s="39"/>
      <c r="LL155" s="39"/>
      <c r="LM155" s="39"/>
      <c r="LN155" s="39"/>
      <c r="LO155" s="39"/>
      <c r="LP155" s="39"/>
      <c r="LQ155" s="39"/>
      <c r="LR155" s="39"/>
      <c r="LS155" s="39"/>
      <c r="LT155" s="39"/>
    </row>
    <row r="156" spans="1:332" s="19" customFormat="1" x14ac:dyDescent="0.25">
      <c r="A156" s="9"/>
      <c r="B156" s="9"/>
      <c r="C156" s="9"/>
      <c r="D156" s="10"/>
      <c r="E156" s="10"/>
      <c r="F156" s="10"/>
      <c r="G156" s="10"/>
      <c r="H156" s="45"/>
      <c r="I156" s="39"/>
      <c r="J156" s="39"/>
      <c r="K156" s="39"/>
      <c r="L156" s="39"/>
      <c r="M156" s="40"/>
      <c r="N156" s="39"/>
      <c r="O156" s="39"/>
      <c r="P156" s="41"/>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s="39"/>
      <c r="BG156" s="39"/>
      <c r="BH156" s="39"/>
      <c r="BI156" s="39"/>
      <c r="BJ156" s="39"/>
      <c r="BK156" s="39"/>
      <c r="BL156" s="39"/>
      <c r="BM156" s="39"/>
      <c r="BN156" s="39"/>
      <c r="BO156" s="39"/>
      <c r="BP156" s="39"/>
      <c r="BQ156" s="39"/>
      <c r="BR156" s="39"/>
      <c r="BS156" s="39"/>
      <c r="BT156" s="39"/>
      <c r="BU156" s="39"/>
      <c r="BV156" s="39"/>
      <c r="BW156" s="39"/>
      <c r="BX156" s="39"/>
      <c r="BY156" s="39"/>
      <c r="BZ156" s="39"/>
      <c r="CA156" s="39"/>
      <c r="CB156" s="39"/>
      <c r="CC156" s="39"/>
      <c r="CD156" s="39"/>
      <c r="CE156" s="39"/>
      <c r="CF156" s="39"/>
      <c r="CG156" s="39"/>
      <c r="CH156" s="39"/>
      <c r="CI156" s="39"/>
      <c r="CJ156" s="39"/>
      <c r="CK156" s="39"/>
      <c r="CL156" s="39"/>
      <c r="CM156" s="39"/>
      <c r="CN156" s="39"/>
      <c r="CO156" s="39"/>
      <c r="CP156" s="39"/>
      <c r="CQ156" s="39"/>
      <c r="CR156" s="39"/>
      <c r="CS156" s="39"/>
      <c r="CT156" s="39"/>
      <c r="CU156" s="39"/>
      <c r="CV156" s="39"/>
      <c r="CW156" s="39"/>
      <c r="CX156" s="39"/>
      <c r="CY156" s="39"/>
      <c r="CZ156" s="39"/>
      <c r="DA156" s="39"/>
      <c r="DB156" s="39"/>
      <c r="DC156" s="39"/>
      <c r="DD156" s="39"/>
      <c r="DE156" s="39"/>
      <c r="DF156" s="39"/>
      <c r="DG156" s="39"/>
      <c r="DH156" s="39"/>
      <c r="DI156" s="39"/>
      <c r="DJ156" s="39"/>
      <c r="DK156" s="39"/>
      <c r="DL156" s="39"/>
      <c r="DM156" s="39"/>
      <c r="DN156" s="39"/>
      <c r="DO156" s="39"/>
      <c r="DP156" s="39"/>
      <c r="DQ156" s="39"/>
      <c r="DR156" s="39"/>
      <c r="DS156" s="39"/>
      <c r="DT156" s="39"/>
      <c r="DU156" s="39"/>
      <c r="DV156" s="39"/>
      <c r="DW156" s="39"/>
      <c r="DX156" s="39"/>
      <c r="DY156" s="39"/>
      <c r="DZ156" s="39"/>
      <c r="EA156" s="39"/>
      <c r="EB156" s="39"/>
      <c r="EC156" s="39"/>
      <c r="ED156" s="39"/>
      <c r="EE156" s="39"/>
      <c r="EF156" s="39"/>
      <c r="EG156" s="39"/>
      <c r="EH156" s="39"/>
      <c r="EI156" s="39"/>
      <c r="EJ156" s="39"/>
      <c r="EK156" s="39"/>
      <c r="EL156" s="39"/>
      <c r="EM156" s="39"/>
      <c r="EN156" s="39"/>
      <c r="EO156" s="39"/>
      <c r="EP156" s="39"/>
      <c r="EQ156" s="39"/>
      <c r="ER156" s="39"/>
      <c r="ES156" s="39"/>
      <c r="ET156" s="39"/>
      <c r="EU156" s="39"/>
      <c r="EV156" s="39"/>
      <c r="EW156" s="39"/>
      <c r="EX156" s="39"/>
      <c r="EY156" s="39"/>
      <c r="EZ156" s="39"/>
      <c r="FA156" s="39"/>
      <c r="FB156" s="39"/>
      <c r="FC156" s="39"/>
      <c r="FD156" s="39"/>
      <c r="FE156" s="39"/>
      <c r="FF156" s="39"/>
      <c r="FG156" s="39"/>
      <c r="FH156" s="39"/>
      <c r="FI156" s="39"/>
      <c r="FJ156" s="39"/>
      <c r="FK156" s="39"/>
      <c r="FL156" s="39"/>
      <c r="FM156" s="39"/>
      <c r="FN156" s="39"/>
      <c r="FO156" s="39"/>
      <c r="FP156" s="39"/>
      <c r="FQ156" s="39"/>
      <c r="FR156" s="39"/>
      <c r="FS156" s="39"/>
      <c r="FT156" s="39"/>
      <c r="FU156" s="39"/>
      <c r="FV156" s="39"/>
      <c r="FW156" s="39"/>
      <c r="FX156" s="39"/>
      <c r="FY156" s="39"/>
      <c r="FZ156" s="39"/>
      <c r="GA156" s="39"/>
      <c r="GB156" s="39"/>
      <c r="GC156" s="39"/>
      <c r="GD156" s="39"/>
      <c r="GE156" s="39"/>
      <c r="GF156" s="39"/>
      <c r="GG156" s="39"/>
      <c r="GH156" s="39"/>
      <c r="GI156" s="39"/>
      <c r="GJ156" s="39"/>
      <c r="GK156" s="39"/>
      <c r="GL156" s="39"/>
      <c r="GM156" s="39"/>
      <c r="GN156" s="39"/>
      <c r="GO156" s="39"/>
      <c r="GP156" s="39"/>
      <c r="GQ156" s="39"/>
      <c r="GR156" s="39"/>
      <c r="GS156" s="39"/>
      <c r="GT156" s="39"/>
      <c r="GU156" s="39"/>
      <c r="GV156" s="39"/>
      <c r="GW156" s="39"/>
      <c r="GX156" s="39"/>
      <c r="GY156" s="39"/>
      <c r="GZ156" s="39"/>
      <c r="HA156" s="39"/>
      <c r="HB156" s="39"/>
      <c r="HC156" s="39"/>
      <c r="HD156" s="39"/>
      <c r="HE156" s="39"/>
      <c r="HF156" s="39"/>
      <c r="HG156" s="39"/>
      <c r="HH156" s="39"/>
      <c r="HI156" s="39"/>
      <c r="HJ156" s="39"/>
      <c r="HK156" s="39"/>
      <c r="HL156" s="39"/>
      <c r="HM156" s="39"/>
      <c r="HN156" s="39"/>
      <c r="HO156" s="39"/>
      <c r="HP156" s="39"/>
      <c r="HQ156" s="39"/>
      <c r="HR156" s="39"/>
      <c r="HS156" s="39"/>
      <c r="HT156" s="39"/>
      <c r="HU156" s="39"/>
      <c r="HV156" s="39"/>
      <c r="HW156" s="39"/>
      <c r="HX156" s="39"/>
      <c r="HY156" s="39"/>
      <c r="HZ156" s="39"/>
      <c r="IA156" s="39"/>
      <c r="IB156" s="39"/>
      <c r="IC156" s="39"/>
      <c r="ID156" s="39"/>
      <c r="IE156" s="39"/>
      <c r="IF156" s="39"/>
      <c r="IG156" s="39"/>
      <c r="IH156" s="39"/>
      <c r="II156" s="39"/>
      <c r="IJ156" s="39"/>
      <c r="IK156" s="39"/>
      <c r="IL156" s="39"/>
      <c r="IM156" s="39"/>
      <c r="IN156" s="39"/>
      <c r="IO156" s="39"/>
      <c r="IP156" s="39"/>
      <c r="IQ156" s="39"/>
      <c r="IR156" s="39"/>
      <c r="IS156" s="39"/>
      <c r="IT156" s="39"/>
      <c r="IU156" s="39"/>
      <c r="IV156" s="39"/>
      <c r="IW156" s="39"/>
      <c r="IX156" s="39"/>
      <c r="IY156" s="39"/>
      <c r="IZ156" s="39"/>
      <c r="JA156" s="39"/>
      <c r="JB156" s="39"/>
      <c r="JC156" s="39"/>
      <c r="JD156" s="39"/>
      <c r="JE156" s="39"/>
      <c r="JF156" s="39"/>
      <c r="JG156" s="39"/>
      <c r="JH156" s="39"/>
      <c r="JI156" s="39"/>
      <c r="JJ156" s="39"/>
      <c r="JK156" s="39"/>
      <c r="JL156" s="39"/>
      <c r="JM156" s="39"/>
      <c r="JN156" s="39"/>
      <c r="JO156" s="39"/>
      <c r="JP156" s="39"/>
      <c r="JQ156" s="39"/>
      <c r="JR156" s="39"/>
      <c r="JS156" s="39"/>
      <c r="JT156" s="39"/>
      <c r="JU156" s="39"/>
      <c r="JV156" s="39"/>
      <c r="JW156" s="39"/>
      <c r="JX156" s="39"/>
      <c r="JY156" s="39"/>
      <c r="JZ156" s="39"/>
      <c r="KA156" s="39"/>
      <c r="KB156" s="39"/>
      <c r="KC156" s="39"/>
      <c r="KD156" s="39"/>
      <c r="KE156" s="39"/>
      <c r="KF156" s="39"/>
      <c r="KG156" s="39"/>
      <c r="KH156" s="39"/>
      <c r="KI156" s="39"/>
      <c r="KJ156" s="39"/>
      <c r="KK156" s="39"/>
      <c r="KL156" s="39"/>
      <c r="KM156" s="39"/>
      <c r="KN156" s="39"/>
      <c r="KO156" s="39"/>
      <c r="KP156" s="39"/>
      <c r="KQ156" s="39"/>
      <c r="KR156" s="39"/>
      <c r="KS156" s="39"/>
      <c r="KT156" s="39"/>
      <c r="KU156" s="39"/>
      <c r="KV156" s="39"/>
      <c r="KW156" s="39"/>
      <c r="KX156" s="39"/>
      <c r="KY156" s="39"/>
      <c r="KZ156" s="39"/>
      <c r="LA156" s="39"/>
      <c r="LB156" s="39"/>
      <c r="LC156" s="39"/>
      <c r="LD156" s="39"/>
      <c r="LE156" s="39"/>
      <c r="LF156" s="39"/>
      <c r="LG156" s="39"/>
      <c r="LH156" s="39"/>
      <c r="LI156" s="39"/>
      <c r="LJ156" s="39"/>
      <c r="LK156" s="39"/>
      <c r="LL156" s="39"/>
      <c r="LM156" s="39"/>
      <c r="LN156" s="39"/>
      <c r="LO156" s="39"/>
      <c r="LP156" s="39"/>
      <c r="LQ156" s="39"/>
      <c r="LR156" s="39"/>
      <c r="LS156" s="39"/>
      <c r="LT156" s="39"/>
    </row>
    <row r="157" spans="1:332" x14ac:dyDescent="0.25">
      <c r="A157" s="19"/>
      <c r="B157" s="19"/>
      <c r="C157" s="6" t="s">
        <v>8</v>
      </c>
      <c r="D157" s="7" t="s">
        <v>9</v>
      </c>
      <c r="E157" s="7" t="s">
        <v>10</v>
      </c>
      <c r="F157" s="7" t="s">
        <v>11</v>
      </c>
      <c r="G157" s="7"/>
      <c r="H157" s="39"/>
      <c r="I157" s="39"/>
      <c r="J157" s="39"/>
      <c r="P157" s="41"/>
    </row>
    <row r="158" spans="1:332" x14ac:dyDescent="0.25">
      <c r="A158" s="3" t="s">
        <v>14</v>
      </c>
      <c r="B158" s="19" t="s">
        <v>15</v>
      </c>
      <c r="C158" s="19" t="s">
        <v>54</v>
      </c>
      <c r="D158" s="18">
        <v>0</v>
      </c>
      <c r="E158" s="5">
        <v>3220</v>
      </c>
      <c r="F158" s="18">
        <f t="shared" ref="F158:F165" si="17">+D158*E158</f>
        <v>0</v>
      </c>
      <c r="G158" s="18"/>
      <c r="H158" s="39" t="s">
        <v>76</v>
      </c>
      <c r="I158" s="39"/>
      <c r="J158" s="42"/>
      <c r="P158" s="41"/>
    </row>
    <row r="159" spans="1:332" x14ac:dyDescent="0.25">
      <c r="A159" s="3" t="s">
        <v>17</v>
      </c>
      <c r="B159" s="19" t="s">
        <v>18</v>
      </c>
      <c r="C159" s="19" t="s">
        <v>54</v>
      </c>
      <c r="D159" s="18">
        <v>0</v>
      </c>
      <c r="E159" s="5">
        <v>2650</v>
      </c>
      <c r="F159" s="18">
        <f t="shared" si="17"/>
        <v>0</v>
      </c>
      <c r="G159" s="18"/>
      <c r="H159" s="39" t="s">
        <v>76</v>
      </c>
      <c r="I159" s="39"/>
      <c r="J159" s="42"/>
      <c r="P159" s="41"/>
    </row>
    <row r="160" spans="1:332" x14ac:dyDescent="0.25">
      <c r="A160" s="3" t="s">
        <v>19</v>
      </c>
      <c r="B160" s="19" t="s">
        <v>20</v>
      </c>
      <c r="C160" s="19" t="s">
        <v>54</v>
      </c>
      <c r="D160" s="18">
        <v>0</v>
      </c>
      <c r="E160" s="5">
        <v>2080</v>
      </c>
      <c r="F160" s="18">
        <f t="shared" si="17"/>
        <v>0</v>
      </c>
      <c r="G160" s="18"/>
      <c r="H160" s="39" t="s">
        <v>76</v>
      </c>
      <c r="I160" s="39"/>
      <c r="J160" s="42"/>
      <c r="P160" s="41"/>
    </row>
    <row r="161" spans="1:16" x14ac:dyDescent="0.25">
      <c r="A161" s="3" t="s">
        <v>21</v>
      </c>
      <c r="B161" s="19" t="s">
        <v>22</v>
      </c>
      <c r="C161" s="19" t="s">
        <v>54</v>
      </c>
      <c r="D161" s="18">
        <v>0</v>
      </c>
      <c r="E161" s="5">
        <v>1510</v>
      </c>
      <c r="F161" s="18">
        <f t="shared" si="17"/>
        <v>0</v>
      </c>
      <c r="G161" s="18"/>
      <c r="H161" s="39" t="s">
        <v>76</v>
      </c>
      <c r="I161" s="39"/>
      <c r="J161" s="42"/>
      <c r="P161" s="41"/>
    </row>
    <row r="162" spans="1:16" x14ac:dyDescent="0.25">
      <c r="A162" s="3" t="s">
        <v>23</v>
      </c>
      <c r="B162" s="19" t="s">
        <v>24</v>
      </c>
      <c r="C162" s="19" t="s">
        <v>54</v>
      </c>
      <c r="D162" s="18">
        <v>0</v>
      </c>
      <c r="E162" s="5">
        <v>1170</v>
      </c>
      <c r="F162" s="18">
        <f t="shared" si="17"/>
        <v>0</v>
      </c>
      <c r="G162" s="18"/>
      <c r="H162" s="39" t="s">
        <v>76</v>
      </c>
      <c r="I162" s="39"/>
      <c r="J162" s="42"/>
      <c r="P162" s="41"/>
    </row>
    <row r="163" spans="1:16" x14ac:dyDescent="0.25">
      <c r="A163" s="19"/>
      <c r="B163" s="19"/>
      <c r="C163" s="19" t="s">
        <v>25</v>
      </c>
      <c r="D163" s="18">
        <v>0</v>
      </c>
      <c r="E163" s="5">
        <v>365</v>
      </c>
      <c r="F163" s="18">
        <f t="shared" si="17"/>
        <v>0</v>
      </c>
      <c r="G163" s="18"/>
      <c r="H163" s="39" t="s">
        <v>26</v>
      </c>
      <c r="I163" s="39"/>
      <c r="J163" s="39"/>
      <c r="P163" s="41"/>
    </row>
    <row r="164" spans="1:16" x14ac:dyDescent="0.25">
      <c r="A164" s="19"/>
      <c r="B164" s="19"/>
      <c r="C164" s="19" t="s">
        <v>27</v>
      </c>
      <c r="D164" s="18">
        <v>0</v>
      </c>
      <c r="E164" s="5">
        <v>160</v>
      </c>
      <c r="F164" s="18">
        <f t="shared" si="17"/>
        <v>0</v>
      </c>
      <c r="G164" s="18"/>
      <c r="H164" s="39" t="s">
        <v>28</v>
      </c>
      <c r="I164" s="39"/>
      <c r="J164" s="39"/>
      <c r="P164" s="41"/>
    </row>
    <row r="165" spans="1:16" x14ac:dyDescent="0.25">
      <c r="A165" s="19"/>
      <c r="B165" s="19"/>
      <c r="C165" s="19" t="s">
        <v>29</v>
      </c>
      <c r="D165" s="18">
        <v>0</v>
      </c>
      <c r="E165" s="5">
        <v>68</v>
      </c>
      <c r="F165" s="18">
        <f t="shared" si="17"/>
        <v>0</v>
      </c>
      <c r="G165" s="18"/>
      <c r="H165" s="39"/>
      <c r="I165" s="39"/>
      <c r="J165" s="39"/>
      <c r="P165" s="41"/>
    </row>
    <row r="166" spans="1:16" x14ac:dyDescent="0.25">
      <c r="A166" s="19" t="s">
        <v>37</v>
      </c>
      <c r="B166" s="19"/>
      <c r="C166" s="19"/>
      <c r="D166" s="18"/>
      <c r="E166" s="18"/>
      <c r="F166" s="10">
        <f>SUM(F158:F165)</f>
        <v>0</v>
      </c>
      <c r="G166" s="10"/>
      <c r="H166" s="39"/>
      <c r="I166" s="39"/>
      <c r="J166" s="39"/>
    </row>
    <row r="167" spans="1:16" x14ac:dyDescent="0.25">
      <c r="A167" s="19"/>
      <c r="B167" s="19"/>
      <c r="C167" s="19"/>
      <c r="D167" s="18"/>
      <c r="E167" s="18"/>
      <c r="F167" s="18"/>
      <c r="G167" s="18"/>
      <c r="H167" s="39"/>
      <c r="I167" s="39"/>
      <c r="J167" s="39"/>
    </row>
    <row r="168" spans="1:16" ht="16.5" x14ac:dyDescent="0.3">
      <c r="A168" s="12" t="s">
        <v>55</v>
      </c>
      <c r="B168" s="13"/>
      <c r="C168" s="13"/>
      <c r="D168" s="14"/>
      <c r="E168" s="14"/>
      <c r="F168" s="15">
        <f>+F27+F49+F111+F122+F166+F87+F73+F60+F98+F155+F144+F133+F41</f>
        <v>0</v>
      </c>
      <c r="G168" s="15"/>
      <c r="H168" s="39"/>
      <c r="I168" s="39"/>
      <c r="J168" s="39"/>
    </row>
    <row r="169" spans="1:16" ht="16.5" x14ac:dyDescent="0.3">
      <c r="A169" s="12" t="s">
        <v>57</v>
      </c>
      <c r="B169" s="13"/>
      <c r="C169" s="13"/>
      <c r="D169" s="13"/>
      <c r="E169" s="13"/>
      <c r="F169" s="15">
        <f>SUM(F75,F100,F29,F30,F62)</f>
        <v>0</v>
      </c>
      <c r="G169" s="15"/>
      <c r="H169" s="39"/>
      <c r="I169" s="39"/>
      <c r="J169" s="39"/>
    </row>
    <row r="170" spans="1:16" x14ac:dyDescent="0.25">
      <c r="A170" s="39"/>
      <c r="B170" s="39"/>
      <c r="C170" s="39"/>
      <c r="D170" s="42"/>
      <c r="E170" s="47"/>
      <c r="F170" s="42"/>
      <c r="G170" s="42"/>
      <c r="H170" s="39"/>
      <c r="I170" s="39"/>
      <c r="J170" s="39"/>
    </row>
    <row r="171" spans="1:16" x14ac:dyDescent="0.25">
      <c r="A171" s="39"/>
      <c r="B171" s="39"/>
      <c r="C171" s="39"/>
      <c r="D171" s="42"/>
      <c r="E171" s="47"/>
      <c r="F171" s="42"/>
      <c r="G171" s="42"/>
      <c r="H171" s="39"/>
      <c r="I171" s="39"/>
      <c r="J171" s="39"/>
    </row>
    <row r="172" spans="1:16" x14ac:dyDescent="0.25">
      <c r="A172" s="39"/>
      <c r="B172" s="39"/>
      <c r="C172" s="39"/>
      <c r="D172" s="42"/>
      <c r="E172" s="42"/>
      <c r="F172" s="42"/>
      <c r="G172" s="42"/>
      <c r="H172" s="39"/>
      <c r="I172" s="39"/>
      <c r="J172" s="39"/>
    </row>
    <row r="173" spans="1:16" x14ac:dyDescent="0.25">
      <c r="A173" s="46" t="s">
        <v>58</v>
      </c>
      <c r="B173" s="39"/>
      <c r="C173" s="39"/>
      <c r="D173" s="39"/>
      <c r="E173" s="39"/>
      <c r="F173" s="39"/>
      <c r="G173" s="39"/>
      <c r="H173" s="39"/>
      <c r="I173" s="39"/>
      <c r="J173" s="39"/>
    </row>
    <row r="174" spans="1:16" x14ac:dyDescent="0.25">
      <c r="A174" s="39"/>
      <c r="B174" s="39"/>
      <c r="C174" s="39"/>
      <c r="D174" s="47"/>
      <c r="E174" s="47"/>
      <c r="F174" s="47"/>
      <c r="G174" s="47"/>
      <c r="H174" s="39"/>
      <c r="I174" s="39"/>
      <c r="J174" s="39"/>
    </row>
    <row r="175" spans="1:16" x14ac:dyDescent="0.25">
      <c r="A175" s="39"/>
      <c r="B175" s="39"/>
      <c r="C175" s="39"/>
      <c r="D175" s="42"/>
      <c r="E175" s="42"/>
      <c r="F175" s="42"/>
      <c r="G175" s="42"/>
      <c r="H175" s="39"/>
      <c r="I175" s="39"/>
      <c r="J175" s="39"/>
    </row>
    <row r="176" spans="1:16" x14ac:dyDescent="0.25">
      <c r="A176" s="39"/>
      <c r="B176" s="39"/>
      <c r="C176" s="39"/>
      <c r="D176" s="42"/>
      <c r="E176" s="42"/>
      <c r="F176" s="42"/>
      <c r="G176" s="42"/>
      <c r="H176" s="39"/>
      <c r="I176" s="39"/>
      <c r="J176" s="39"/>
    </row>
    <row r="177" spans="1:10" x14ac:dyDescent="0.25">
      <c r="A177" s="39"/>
      <c r="B177" s="39"/>
      <c r="C177" s="39"/>
      <c r="D177" s="42"/>
      <c r="E177" s="47"/>
      <c r="F177" s="42"/>
      <c r="G177" s="42"/>
      <c r="H177" s="39"/>
      <c r="I177" s="39"/>
      <c r="J177" s="39"/>
    </row>
    <row r="178" spans="1:10" x14ac:dyDescent="0.25">
      <c r="A178" s="39"/>
      <c r="B178" s="39"/>
      <c r="C178" s="39"/>
      <c r="D178" s="42"/>
      <c r="E178" s="47"/>
      <c r="F178" s="42"/>
      <c r="G178" s="42"/>
      <c r="H178" s="39"/>
      <c r="I178" s="39"/>
      <c r="J178" s="39"/>
    </row>
    <row r="179" spans="1:10" x14ac:dyDescent="0.25">
      <c r="A179" s="39"/>
      <c r="B179" s="39"/>
      <c r="C179" s="39"/>
      <c r="D179" s="42"/>
      <c r="E179" s="47"/>
      <c r="F179" s="42"/>
      <c r="G179" s="42"/>
      <c r="H179" s="39"/>
      <c r="I179" s="39"/>
      <c r="J179" s="39"/>
    </row>
    <row r="180" spans="1:10" x14ac:dyDescent="0.25">
      <c r="A180" s="39"/>
      <c r="B180" s="39"/>
      <c r="C180" s="39"/>
      <c r="D180" s="42"/>
      <c r="E180" s="47"/>
      <c r="F180" s="42"/>
      <c r="G180" s="42"/>
      <c r="H180" s="39"/>
      <c r="I180" s="39"/>
      <c r="J180" s="39"/>
    </row>
    <row r="181" spans="1:10" x14ac:dyDescent="0.25">
      <c r="A181" s="39"/>
      <c r="B181" s="39"/>
      <c r="C181" s="39"/>
      <c r="D181" s="42"/>
      <c r="E181" s="42"/>
      <c r="F181" s="42"/>
      <c r="G181" s="42"/>
      <c r="H181" s="39"/>
      <c r="I181" s="39"/>
      <c r="J181" s="39"/>
    </row>
    <row r="182" spans="1:10" x14ac:dyDescent="0.25">
      <c r="A182" s="39"/>
      <c r="B182" s="39"/>
      <c r="C182" s="39"/>
      <c r="D182" s="39"/>
      <c r="E182" s="39"/>
      <c r="F182" s="39"/>
      <c r="G182" s="39"/>
      <c r="H182" s="39"/>
      <c r="I182" s="39"/>
      <c r="J182" s="39"/>
    </row>
    <row r="183" spans="1:10" x14ac:dyDescent="0.25">
      <c r="A183" s="39"/>
      <c r="B183" s="39"/>
      <c r="C183" s="39"/>
      <c r="D183" s="39"/>
      <c r="E183" s="39"/>
      <c r="F183" s="42"/>
      <c r="G183" s="42"/>
      <c r="H183" s="39"/>
      <c r="I183" s="39"/>
      <c r="J183" s="39"/>
    </row>
    <row r="184" spans="1:10" x14ac:dyDescent="0.25">
      <c r="A184" s="39"/>
      <c r="B184" s="39"/>
      <c r="C184" s="39"/>
      <c r="D184" s="39"/>
      <c r="E184" s="39"/>
      <c r="F184" s="42"/>
      <c r="G184" s="42"/>
      <c r="H184" s="39"/>
      <c r="I184" s="39"/>
      <c r="J184" s="39"/>
    </row>
    <row r="185" spans="1:10" x14ac:dyDescent="0.25">
      <c r="A185" s="39"/>
      <c r="B185" s="39"/>
      <c r="C185" s="39"/>
      <c r="D185" s="39"/>
      <c r="E185" s="39"/>
      <c r="F185" s="42"/>
      <c r="G185" s="42"/>
      <c r="H185" s="39"/>
      <c r="I185" s="39"/>
      <c r="J185" s="39"/>
    </row>
    <row r="186" spans="1:10" x14ac:dyDescent="0.25">
      <c r="A186" s="39"/>
      <c r="B186" s="39"/>
      <c r="C186" s="39"/>
      <c r="D186" s="39"/>
      <c r="E186" s="39"/>
      <c r="F186" s="39"/>
      <c r="G186" s="39"/>
      <c r="H186" s="39"/>
      <c r="I186" s="39"/>
      <c r="J186" s="39"/>
    </row>
    <row r="187" spans="1:10" x14ac:dyDescent="0.25">
      <c r="A187" s="39"/>
      <c r="B187" s="39"/>
      <c r="C187" s="39"/>
      <c r="D187" s="39"/>
      <c r="E187" s="39"/>
      <c r="F187" s="42"/>
      <c r="G187" s="42"/>
      <c r="H187" s="39"/>
      <c r="I187" s="39"/>
      <c r="J187" s="39"/>
    </row>
    <row r="188" spans="1:10" x14ac:dyDescent="0.25">
      <c r="A188" s="39"/>
      <c r="B188" s="39"/>
      <c r="C188" s="39"/>
      <c r="D188" s="39"/>
      <c r="E188" s="39"/>
      <c r="F188" s="39"/>
      <c r="G188" s="39"/>
      <c r="H188" s="39"/>
      <c r="I188" s="39"/>
      <c r="J188" s="39"/>
    </row>
    <row r="189" spans="1:10" x14ac:dyDescent="0.25">
      <c r="A189" s="39"/>
      <c r="B189" s="39"/>
      <c r="C189" s="39"/>
      <c r="D189" s="39"/>
      <c r="E189" s="39"/>
      <c r="F189" s="39"/>
      <c r="G189" s="39"/>
      <c r="H189" s="39"/>
      <c r="I189" s="39"/>
      <c r="J189" s="39"/>
    </row>
    <row r="190" spans="1:10" x14ac:dyDescent="0.25">
      <c r="A190" s="39"/>
      <c r="B190" s="39"/>
      <c r="C190" s="39"/>
      <c r="D190" s="39"/>
      <c r="E190" s="39"/>
      <c r="F190" s="39"/>
      <c r="G190" s="39"/>
      <c r="H190" s="39"/>
      <c r="I190" s="39"/>
      <c r="J190" s="39"/>
    </row>
    <row r="191" spans="1:10" x14ac:dyDescent="0.25">
      <c r="A191" s="39"/>
      <c r="B191" s="39"/>
      <c r="C191" s="39"/>
      <c r="D191" s="39"/>
      <c r="E191" s="39"/>
      <c r="F191" s="39"/>
      <c r="G191" s="39"/>
      <c r="H191" s="39"/>
      <c r="I191" s="39"/>
      <c r="J191" s="39"/>
    </row>
    <row r="192" spans="1:10" x14ac:dyDescent="0.25">
      <c r="A192" s="39"/>
      <c r="B192" s="39"/>
      <c r="C192" s="39"/>
      <c r="D192" s="39"/>
      <c r="E192" s="39"/>
      <c r="F192" s="39"/>
      <c r="G192" s="39"/>
      <c r="H192" s="39"/>
      <c r="I192" s="39"/>
      <c r="J192" s="39"/>
    </row>
    <row r="193" spans="1:10" x14ac:dyDescent="0.25">
      <c r="A193" s="39"/>
      <c r="B193" s="39"/>
      <c r="C193" s="39"/>
      <c r="D193" s="39"/>
      <c r="E193" s="39"/>
      <c r="F193" s="39"/>
      <c r="G193" s="39"/>
      <c r="H193" s="39"/>
      <c r="I193" s="39"/>
      <c r="J193" s="39"/>
    </row>
    <row r="194" spans="1:10" x14ac:dyDescent="0.25">
      <c r="A194" s="39"/>
      <c r="B194" s="39"/>
      <c r="C194" s="39"/>
      <c r="D194" s="39"/>
      <c r="E194" s="39"/>
      <c r="F194" s="39"/>
      <c r="G194" s="39"/>
      <c r="H194" s="39"/>
      <c r="I194" s="39"/>
      <c r="J194" s="39"/>
    </row>
    <row r="195" spans="1:10" x14ac:dyDescent="0.25">
      <c r="A195" s="39"/>
      <c r="B195" s="39"/>
      <c r="C195" s="39"/>
      <c r="D195" s="39"/>
      <c r="E195" s="39"/>
      <c r="F195" s="39"/>
      <c r="G195" s="39"/>
      <c r="H195" s="39"/>
      <c r="I195" s="39"/>
      <c r="J195" s="39"/>
    </row>
    <row r="196" spans="1:10" x14ac:dyDescent="0.25">
      <c r="A196" s="39"/>
      <c r="B196" s="39"/>
      <c r="C196" s="39"/>
      <c r="D196" s="39"/>
      <c r="E196" s="39"/>
      <c r="F196" s="39"/>
      <c r="G196" s="39"/>
      <c r="H196" s="39"/>
      <c r="I196" s="39"/>
      <c r="J196" s="39"/>
    </row>
    <row r="197" spans="1:10" x14ac:dyDescent="0.25">
      <c r="A197" s="39"/>
      <c r="B197" s="39"/>
      <c r="C197" s="39"/>
      <c r="D197" s="39"/>
      <c r="E197" s="39"/>
      <c r="F197" s="39"/>
      <c r="G197" s="39"/>
      <c r="H197" s="39"/>
      <c r="I197" s="39"/>
      <c r="J197" s="39"/>
    </row>
    <row r="198" spans="1:10" x14ac:dyDescent="0.25">
      <c r="A198" s="39"/>
      <c r="B198" s="39"/>
      <c r="C198" s="39"/>
      <c r="D198" s="39"/>
      <c r="E198" s="39"/>
      <c r="F198" s="39"/>
      <c r="G198" s="39"/>
      <c r="H198" s="39"/>
      <c r="I198" s="39"/>
      <c r="J198" s="39"/>
    </row>
    <row r="199" spans="1:10" x14ac:dyDescent="0.25">
      <c r="A199" s="39"/>
      <c r="B199" s="39"/>
      <c r="C199" s="39"/>
      <c r="D199" s="39"/>
      <c r="E199" s="39"/>
      <c r="F199" s="39"/>
      <c r="G199" s="39"/>
      <c r="H199" s="39"/>
      <c r="I199" s="39"/>
      <c r="J199" s="39"/>
    </row>
    <row r="200" spans="1:10" x14ac:dyDescent="0.25">
      <c r="A200" s="39"/>
      <c r="B200" s="39"/>
      <c r="C200" s="39"/>
      <c r="D200" s="39"/>
      <c r="E200" s="39"/>
      <c r="F200" s="39"/>
      <c r="G200" s="39"/>
      <c r="H200" s="39"/>
      <c r="I200" s="39"/>
      <c r="J200" s="39"/>
    </row>
    <row r="201" spans="1:10" x14ac:dyDescent="0.25">
      <c r="A201" s="39"/>
      <c r="B201" s="39"/>
      <c r="C201" s="39"/>
      <c r="D201" s="39"/>
      <c r="E201" s="39"/>
      <c r="F201" s="39"/>
      <c r="G201" s="39"/>
      <c r="H201" s="39"/>
      <c r="I201" s="39"/>
      <c r="J201" s="39"/>
    </row>
    <row r="202" spans="1:10" x14ac:dyDescent="0.25">
      <c r="A202" s="39"/>
      <c r="B202" s="39"/>
      <c r="C202" s="39"/>
      <c r="D202" s="39"/>
      <c r="E202" s="39"/>
      <c r="F202" s="39"/>
      <c r="G202" s="39"/>
      <c r="H202" s="39"/>
      <c r="I202" s="39"/>
      <c r="J202" s="39"/>
    </row>
    <row r="203" spans="1:10" x14ac:dyDescent="0.25">
      <c r="A203" s="39"/>
      <c r="B203" s="39"/>
      <c r="C203" s="39"/>
      <c r="D203" s="39"/>
      <c r="E203" s="39"/>
      <c r="F203" s="39"/>
      <c r="G203" s="39"/>
      <c r="H203" s="39"/>
      <c r="I203" s="39"/>
      <c r="J203" s="39"/>
    </row>
    <row r="204" spans="1:10" x14ac:dyDescent="0.25">
      <c r="A204" s="39"/>
      <c r="B204" s="39"/>
      <c r="C204" s="39"/>
      <c r="D204" s="39"/>
      <c r="E204" s="39"/>
      <c r="F204" s="39"/>
      <c r="G204" s="39"/>
      <c r="H204" s="39"/>
      <c r="I204" s="39"/>
      <c r="J204" s="39"/>
    </row>
    <row r="205" spans="1:10" x14ac:dyDescent="0.25">
      <c r="A205" s="39"/>
      <c r="B205" s="39"/>
      <c r="C205" s="39"/>
      <c r="D205" s="39"/>
      <c r="E205" s="39"/>
      <c r="F205" s="39"/>
      <c r="G205" s="39"/>
      <c r="H205" s="39"/>
      <c r="I205" s="39"/>
      <c r="J205" s="39"/>
    </row>
    <row r="206" spans="1:10" x14ac:dyDescent="0.25">
      <c r="A206" s="39"/>
      <c r="B206" s="39"/>
      <c r="C206" s="39"/>
      <c r="D206" s="39"/>
      <c r="E206" s="39"/>
      <c r="F206" s="39"/>
      <c r="G206" s="39"/>
      <c r="H206" s="39"/>
      <c r="I206" s="39"/>
      <c r="J206" s="39"/>
    </row>
    <row r="207" spans="1:10" x14ac:dyDescent="0.25">
      <c r="A207" s="39"/>
      <c r="B207" s="39"/>
      <c r="C207" s="39"/>
      <c r="D207" s="39"/>
      <c r="E207" s="39"/>
      <c r="F207" s="39"/>
      <c r="G207" s="39"/>
      <c r="H207" s="39"/>
      <c r="I207" s="39"/>
      <c r="J207" s="39"/>
    </row>
    <row r="208" spans="1:10" x14ac:dyDescent="0.25">
      <c r="A208" s="39"/>
      <c r="B208" s="39"/>
      <c r="C208" s="39"/>
      <c r="D208" s="39"/>
      <c r="E208" s="39"/>
      <c r="F208" s="39"/>
      <c r="G208" s="39"/>
      <c r="H208" s="39"/>
      <c r="I208" s="39"/>
      <c r="J208" s="39"/>
    </row>
    <row r="209" spans="1:10" x14ac:dyDescent="0.25">
      <c r="A209" s="39"/>
      <c r="B209" s="39"/>
      <c r="C209" s="39"/>
      <c r="D209" s="39"/>
      <c r="E209" s="39"/>
      <c r="F209" s="39"/>
      <c r="G209" s="39"/>
      <c r="H209" s="39"/>
      <c r="I209" s="39"/>
      <c r="J209" s="39"/>
    </row>
    <row r="210" spans="1:10" x14ac:dyDescent="0.25">
      <c r="A210" s="39"/>
      <c r="B210" s="39"/>
      <c r="C210" s="39"/>
      <c r="D210" s="39"/>
      <c r="E210" s="39"/>
      <c r="F210" s="39"/>
      <c r="G210" s="39"/>
      <c r="H210" s="39"/>
      <c r="I210" s="39"/>
      <c r="J210" s="39"/>
    </row>
    <row r="211" spans="1:10" x14ac:dyDescent="0.25">
      <c r="A211" s="39"/>
      <c r="B211" s="39"/>
      <c r="C211" s="39"/>
      <c r="D211" s="39"/>
      <c r="E211" s="39"/>
      <c r="F211" s="39"/>
      <c r="G211" s="39"/>
      <c r="H211" s="39"/>
      <c r="I211" s="39"/>
      <c r="J211" s="39"/>
    </row>
    <row r="212" spans="1:10" x14ac:dyDescent="0.25">
      <c r="A212" s="39"/>
      <c r="B212" s="39"/>
      <c r="C212" s="39"/>
      <c r="D212" s="39"/>
      <c r="E212" s="39"/>
      <c r="F212" s="39"/>
      <c r="G212" s="39"/>
      <c r="H212" s="39"/>
      <c r="I212" s="39"/>
      <c r="J212" s="39"/>
    </row>
    <row r="213" spans="1:10" x14ac:dyDescent="0.25">
      <c r="A213" s="39"/>
      <c r="B213" s="39"/>
      <c r="C213" s="39"/>
      <c r="D213" s="39"/>
      <c r="E213" s="39"/>
      <c r="F213" s="39"/>
      <c r="G213" s="39"/>
      <c r="H213" s="39"/>
      <c r="I213" s="39"/>
      <c r="J213" s="39"/>
    </row>
    <row r="214" spans="1:10" x14ac:dyDescent="0.25">
      <c r="A214" s="39"/>
      <c r="B214" s="39"/>
      <c r="C214" s="39"/>
      <c r="D214" s="39"/>
      <c r="E214" s="39"/>
      <c r="F214" s="39"/>
      <c r="G214" s="39"/>
      <c r="H214" s="39"/>
      <c r="I214" s="39"/>
      <c r="J214" s="39"/>
    </row>
    <row r="215" spans="1:10" x14ac:dyDescent="0.25">
      <c r="A215" s="39"/>
      <c r="B215" s="39"/>
      <c r="C215" s="39"/>
      <c r="D215" s="39"/>
      <c r="E215" s="39"/>
      <c r="F215" s="39"/>
      <c r="G215" s="39"/>
      <c r="H215" s="39"/>
      <c r="I215" s="39"/>
      <c r="J215" s="39"/>
    </row>
    <row r="216" spans="1:10" x14ac:dyDescent="0.25">
      <c r="A216" s="39"/>
      <c r="B216" s="39"/>
      <c r="C216" s="39"/>
      <c r="D216" s="39"/>
      <c r="E216" s="39"/>
      <c r="F216" s="39"/>
      <c r="G216" s="39"/>
      <c r="H216" s="39"/>
      <c r="I216" s="39"/>
      <c r="J216" s="39"/>
    </row>
    <row r="217" spans="1:10" x14ac:dyDescent="0.25">
      <c r="A217" s="39"/>
      <c r="B217" s="39"/>
      <c r="C217" s="39"/>
      <c r="D217" s="39"/>
      <c r="E217" s="39"/>
      <c r="F217" s="39"/>
      <c r="G217" s="39"/>
      <c r="H217" s="39"/>
      <c r="I217" s="39"/>
      <c r="J217" s="39"/>
    </row>
    <row r="218" spans="1:10" x14ac:dyDescent="0.25">
      <c r="A218" s="39"/>
      <c r="B218" s="39"/>
      <c r="C218" s="39"/>
      <c r="D218" s="39"/>
      <c r="E218" s="39"/>
      <c r="F218" s="39"/>
      <c r="G218" s="39"/>
      <c r="H218" s="39"/>
      <c r="I218" s="39"/>
      <c r="J218" s="39"/>
    </row>
    <row r="219" spans="1:10" x14ac:dyDescent="0.25">
      <c r="A219" s="39"/>
      <c r="B219" s="39"/>
      <c r="C219" s="39"/>
      <c r="D219" s="39"/>
      <c r="E219" s="39"/>
      <c r="F219" s="39"/>
      <c r="G219" s="39"/>
      <c r="H219" s="39"/>
      <c r="I219" s="39"/>
      <c r="J219" s="39"/>
    </row>
    <row r="220" spans="1:10" x14ac:dyDescent="0.25">
      <c r="A220" s="39"/>
      <c r="B220" s="39"/>
      <c r="C220" s="39"/>
      <c r="D220" s="39"/>
      <c r="E220" s="39"/>
      <c r="F220" s="39"/>
      <c r="G220" s="39"/>
      <c r="H220" s="39"/>
      <c r="I220" s="39"/>
      <c r="J220" s="39"/>
    </row>
    <row r="221" spans="1:10" x14ac:dyDescent="0.25">
      <c r="A221" s="39"/>
      <c r="B221" s="39"/>
      <c r="C221" s="39"/>
      <c r="D221" s="39"/>
      <c r="E221" s="39"/>
      <c r="F221" s="39"/>
      <c r="G221" s="39"/>
      <c r="H221" s="39"/>
      <c r="I221" s="39"/>
      <c r="J221" s="39"/>
    </row>
    <row r="222" spans="1:10" x14ac:dyDescent="0.25">
      <c r="A222" s="39"/>
      <c r="B222" s="39"/>
      <c r="C222" s="39"/>
      <c r="D222" s="39"/>
      <c r="E222" s="39"/>
      <c r="F222" s="39"/>
      <c r="G222" s="39"/>
      <c r="H222" s="39"/>
      <c r="I222" s="39"/>
      <c r="J222" s="39"/>
    </row>
    <row r="223" spans="1:10" x14ac:dyDescent="0.25">
      <c r="A223" s="39"/>
      <c r="B223" s="39"/>
      <c r="C223" s="39"/>
      <c r="D223" s="39"/>
      <c r="E223" s="39"/>
      <c r="F223" s="39"/>
      <c r="G223" s="39"/>
      <c r="H223" s="39"/>
      <c r="I223" s="39"/>
      <c r="J223" s="39"/>
    </row>
    <row r="224" spans="1:10" x14ac:dyDescent="0.25">
      <c r="A224" s="39"/>
      <c r="B224" s="39"/>
      <c r="C224" s="39"/>
      <c r="D224" s="39"/>
      <c r="E224" s="39"/>
      <c r="F224" s="39"/>
      <c r="G224" s="39"/>
      <c r="H224" s="39"/>
      <c r="I224" s="39"/>
      <c r="J224" s="39"/>
    </row>
    <row r="225" spans="1:10" x14ac:dyDescent="0.25">
      <c r="A225" s="39"/>
      <c r="B225" s="39"/>
      <c r="C225" s="39"/>
      <c r="D225" s="39"/>
      <c r="E225" s="39"/>
      <c r="F225" s="39"/>
      <c r="G225" s="39"/>
      <c r="H225" s="39"/>
      <c r="I225" s="39"/>
      <c r="J225" s="39"/>
    </row>
    <row r="226" spans="1:10" x14ac:dyDescent="0.25">
      <c r="A226" s="39"/>
      <c r="B226" s="39"/>
      <c r="C226" s="39"/>
      <c r="D226" s="39"/>
      <c r="E226" s="39"/>
      <c r="F226" s="39"/>
      <c r="G226" s="39"/>
      <c r="H226" s="39"/>
      <c r="I226" s="39"/>
      <c r="J226" s="39"/>
    </row>
    <row r="227" spans="1:10" x14ac:dyDescent="0.25">
      <c r="A227" s="39"/>
      <c r="B227" s="39"/>
      <c r="C227" s="39"/>
      <c r="D227" s="39"/>
      <c r="E227" s="39"/>
      <c r="F227" s="39"/>
      <c r="G227" s="39"/>
      <c r="H227" s="39"/>
      <c r="I227" s="39"/>
      <c r="J227" s="39"/>
    </row>
    <row r="228" spans="1:10" x14ac:dyDescent="0.25">
      <c r="A228" s="39"/>
      <c r="B228" s="39"/>
      <c r="C228" s="39"/>
      <c r="D228" s="39"/>
      <c r="E228" s="39"/>
      <c r="F228" s="39"/>
      <c r="G228" s="39"/>
      <c r="H228" s="39"/>
      <c r="I228" s="39"/>
      <c r="J228" s="39"/>
    </row>
    <row r="229" spans="1:10" x14ac:dyDescent="0.25">
      <c r="A229" s="39"/>
      <c r="B229" s="39"/>
      <c r="C229" s="39"/>
      <c r="D229" s="39"/>
      <c r="E229" s="39"/>
      <c r="F229" s="39"/>
      <c r="G229" s="39"/>
      <c r="H229" s="39"/>
      <c r="I229" s="39"/>
      <c r="J229" s="39"/>
    </row>
    <row r="230" spans="1:10" x14ac:dyDescent="0.25">
      <c r="A230" s="39"/>
      <c r="B230" s="39"/>
      <c r="C230" s="39"/>
      <c r="D230" s="39"/>
      <c r="E230" s="39"/>
      <c r="F230" s="39"/>
      <c r="G230" s="39"/>
      <c r="H230" s="39"/>
      <c r="I230" s="39"/>
      <c r="J230" s="39"/>
    </row>
    <row r="231" spans="1:10" x14ac:dyDescent="0.25">
      <c r="A231" s="39"/>
      <c r="B231" s="39"/>
      <c r="C231" s="39"/>
      <c r="D231" s="39"/>
      <c r="E231" s="39"/>
      <c r="F231" s="39"/>
      <c r="G231" s="39"/>
      <c r="H231" s="39"/>
      <c r="I231" s="39"/>
      <c r="J231" s="39"/>
    </row>
    <row r="232" spans="1:10" x14ac:dyDescent="0.25">
      <c r="A232" s="39"/>
      <c r="B232" s="39"/>
      <c r="C232" s="39"/>
      <c r="D232" s="39"/>
      <c r="E232" s="39"/>
      <c r="F232" s="39"/>
      <c r="G232" s="39"/>
      <c r="H232" s="39"/>
      <c r="I232" s="39"/>
      <c r="J232" s="39"/>
    </row>
    <row r="233" spans="1:10" x14ac:dyDescent="0.25">
      <c r="A233" s="39"/>
      <c r="B233" s="39"/>
      <c r="C233" s="39"/>
      <c r="D233" s="39"/>
      <c r="E233" s="39"/>
      <c r="F233" s="39"/>
      <c r="G233" s="39"/>
      <c r="H233" s="39"/>
      <c r="I233" s="39"/>
      <c r="J233" s="39"/>
    </row>
    <row r="234" spans="1:10" x14ac:dyDescent="0.25">
      <c r="A234" s="39"/>
      <c r="B234" s="39"/>
      <c r="C234" s="39"/>
      <c r="D234" s="39"/>
      <c r="E234" s="39"/>
      <c r="F234" s="39"/>
      <c r="G234" s="39"/>
      <c r="H234" s="39"/>
      <c r="I234" s="39"/>
      <c r="J234" s="39"/>
    </row>
    <row r="235" spans="1:10" x14ac:dyDescent="0.25">
      <c r="A235" s="39"/>
      <c r="B235" s="39"/>
      <c r="C235" s="39"/>
      <c r="D235" s="39"/>
      <c r="E235" s="39"/>
      <c r="F235" s="39"/>
      <c r="G235" s="39"/>
      <c r="H235" s="39"/>
      <c r="I235" s="39"/>
      <c r="J235" s="39"/>
    </row>
    <row r="236" spans="1:10" x14ac:dyDescent="0.25">
      <c r="A236" s="39"/>
      <c r="B236" s="39"/>
      <c r="C236" s="39"/>
      <c r="D236" s="39"/>
      <c r="E236" s="39"/>
      <c r="F236" s="39"/>
      <c r="G236" s="39"/>
      <c r="H236" s="39"/>
      <c r="I236" s="39"/>
      <c r="J236" s="39"/>
    </row>
    <row r="237" spans="1:10" x14ac:dyDescent="0.25">
      <c r="A237" s="39"/>
      <c r="B237" s="39"/>
      <c r="C237" s="39"/>
      <c r="D237" s="39"/>
      <c r="E237" s="39"/>
      <c r="F237" s="39"/>
      <c r="G237" s="39"/>
      <c r="H237" s="39"/>
      <c r="I237" s="39"/>
      <c r="J237" s="39"/>
    </row>
    <row r="238" spans="1:10" x14ac:dyDescent="0.25">
      <c r="A238" s="39"/>
      <c r="B238" s="39"/>
      <c r="C238" s="39"/>
      <c r="D238" s="39"/>
      <c r="E238" s="39"/>
      <c r="F238" s="39"/>
      <c r="G238" s="39"/>
      <c r="H238" s="39"/>
      <c r="I238" s="39"/>
      <c r="J238" s="39"/>
    </row>
    <row r="239" spans="1:10" x14ac:dyDescent="0.25">
      <c r="A239" s="39"/>
      <c r="B239" s="39"/>
      <c r="C239" s="39"/>
      <c r="D239" s="39"/>
      <c r="E239" s="39"/>
      <c r="F239" s="39"/>
      <c r="G239" s="39"/>
      <c r="H239" s="39"/>
      <c r="I239" s="39"/>
      <c r="J239" s="39"/>
    </row>
    <row r="240" spans="1:10" x14ac:dyDescent="0.25">
      <c r="A240" s="39"/>
      <c r="B240" s="39"/>
      <c r="C240" s="39"/>
      <c r="D240" s="39"/>
      <c r="E240" s="39"/>
      <c r="F240" s="39"/>
      <c r="G240" s="39"/>
      <c r="H240" s="39"/>
      <c r="I240" s="39"/>
      <c r="J240" s="39"/>
    </row>
    <row r="241" spans="1:10" x14ac:dyDescent="0.25">
      <c r="A241" s="39"/>
      <c r="B241" s="39"/>
      <c r="C241" s="39"/>
      <c r="D241" s="39"/>
      <c r="E241" s="39"/>
      <c r="F241" s="39"/>
      <c r="G241" s="39"/>
      <c r="H241" s="39"/>
      <c r="I241" s="39"/>
      <c r="J241" s="39"/>
    </row>
    <row r="242" spans="1:10" x14ac:dyDescent="0.25">
      <c r="A242" s="39"/>
      <c r="B242" s="39"/>
      <c r="C242" s="39"/>
      <c r="D242" s="39"/>
      <c r="E242" s="39"/>
      <c r="F242" s="39"/>
      <c r="G242" s="39"/>
      <c r="H242" s="39"/>
      <c r="I242" s="39"/>
      <c r="J242" s="39"/>
    </row>
    <row r="243" spans="1:10" x14ac:dyDescent="0.25">
      <c r="A243" s="39"/>
      <c r="B243" s="39"/>
      <c r="C243" s="39"/>
      <c r="D243" s="39"/>
      <c r="E243" s="39"/>
      <c r="F243" s="39"/>
      <c r="G243" s="39"/>
      <c r="H243" s="39"/>
      <c r="I243" s="39"/>
      <c r="J243" s="39"/>
    </row>
    <row r="244" spans="1:10" x14ac:dyDescent="0.25">
      <c r="A244" s="39"/>
      <c r="B244" s="39"/>
      <c r="C244" s="39"/>
      <c r="D244" s="39"/>
      <c r="E244" s="39"/>
      <c r="F244" s="39"/>
      <c r="G244" s="39"/>
      <c r="H244" s="39"/>
      <c r="I244" s="39"/>
      <c r="J244" s="39"/>
    </row>
    <row r="245" spans="1:10" x14ac:dyDescent="0.25">
      <c r="A245" s="39"/>
      <c r="B245" s="39"/>
      <c r="C245" s="39"/>
      <c r="D245" s="39"/>
      <c r="E245" s="39"/>
      <c r="F245" s="39"/>
      <c r="G245" s="39"/>
      <c r="H245" s="39"/>
      <c r="I245" s="39"/>
      <c r="J245" s="39"/>
    </row>
    <row r="246" spans="1:10" x14ac:dyDescent="0.25">
      <c r="A246" s="39"/>
      <c r="B246" s="39"/>
      <c r="C246" s="39"/>
      <c r="D246" s="39"/>
      <c r="E246" s="39"/>
      <c r="F246" s="39"/>
      <c r="G246" s="39"/>
      <c r="H246" s="39"/>
      <c r="I246" s="39"/>
      <c r="J246" s="39"/>
    </row>
    <row r="247" spans="1:10" x14ac:dyDescent="0.25">
      <c r="A247" s="39"/>
      <c r="B247" s="39"/>
      <c r="C247" s="39"/>
      <c r="D247" s="39"/>
      <c r="E247" s="39"/>
      <c r="F247" s="39"/>
      <c r="G247" s="39"/>
      <c r="H247" s="39"/>
      <c r="I247" s="39"/>
      <c r="J247" s="39"/>
    </row>
    <row r="248" spans="1:10" x14ac:dyDescent="0.25">
      <c r="A248" s="39"/>
      <c r="B248" s="39"/>
      <c r="C248" s="39"/>
      <c r="D248" s="39"/>
      <c r="E248" s="39"/>
      <c r="F248" s="39"/>
      <c r="G248" s="39"/>
      <c r="H248" s="39"/>
      <c r="I248" s="39"/>
      <c r="J248" s="39"/>
    </row>
    <row r="249" spans="1:10" x14ac:dyDescent="0.25">
      <c r="A249" s="39"/>
      <c r="B249" s="39"/>
      <c r="C249" s="39"/>
      <c r="D249" s="39"/>
      <c r="E249" s="39"/>
      <c r="F249" s="39"/>
      <c r="G249" s="39"/>
      <c r="H249" s="39"/>
      <c r="I249" s="39"/>
      <c r="J249" s="39"/>
    </row>
    <row r="250" spans="1:10" x14ac:dyDescent="0.25">
      <c r="A250" s="39"/>
      <c r="B250" s="39"/>
      <c r="C250" s="39"/>
      <c r="D250" s="39"/>
      <c r="E250" s="39"/>
      <c r="F250" s="39"/>
      <c r="G250" s="39"/>
      <c r="H250" s="39"/>
      <c r="I250" s="39"/>
      <c r="J250" s="39"/>
    </row>
    <row r="251" spans="1:10" x14ac:dyDescent="0.25">
      <c r="A251" s="39"/>
      <c r="B251" s="39"/>
      <c r="C251" s="39"/>
      <c r="D251" s="39"/>
      <c r="E251" s="39"/>
      <c r="F251" s="39"/>
      <c r="G251" s="39"/>
      <c r="H251" s="39"/>
      <c r="I251" s="39"/>
      <c r="J251" s="39"/>
    </row>
    <row r="252" spans="1:10" x14ac:dyDescent="0.25">
      <c r="A252" s="39"/>
      <c r="B252" s="39"/>
      <c r="C252" s="39"/>
      <c r="D252" s="39"/>
      <c r="E252" s="39"/>
      <c r="F252" s="39"/>
      <c r="G252" s="39"/>
      <c r="H252" s="39"/>
      <c r="I252" s="39"/>
      <c r="J252" s="39"/>
    </row>
    <row r="253" spans="1:10" x14ac:dyDescent="0.25">
      <c r="A253" s="39"/>
      <c r="B253" s="39"/>
      <c r="C253" s="39"/>
      <c r="D253" s="39"/>
      <c r="E253" s="39"/>
      <c r="F253" s="39"/>
      <c r="G253" s="39"/>
      <c r="H253" s="39"/>
      <c r="I253" s="39"/>
      <c r="J253" s="39"/>
    </row>
    <row r="254" spans="1:10" x14ac:dyDescent="0.25">
      <c r="A254" s="39"/>
      <c r="B254" s="39"/>
      <c r="C254" s="39"/>
      <c r="D254" s="39"/>
      <c r="E254" s="39"/>
      <c r="F254" s="39"/>
      <c r="G254" s="39"/>
      <c r="H254" s="39"/>
      <c r="I254" s="39"/>
      <c r="J254" s="39"/>
    </row>
    <row r="255" spans="1:10" x14ac:dyDescent="0.25">
      <c r="A255" s="39"/>
      <c r="B255" s="39"/>
      <c r="C255" s="39"/>
      <c r="D255" s="39"/>
      <c r="E255" s="39"/>
      <c r="F255" s="39"/>
      <c r="G255" s="39"/>
      <c r="H255" s="39"/>
      <c r="I255" s="39"/>
      <c r="J255" s="39"/>
    </row>
    <row r="256" spans="1:10" x14ac:dyDescent="0.25">
      <c r="A256" s="39"/>
      <c r="B256" s="39"/>
      <c r="C256" s="39"/>
      <c r="D256" s="39"/>
      <c r="E256" s="39"/>
      <c r="F256" s="39"/>
      <c r="G256" s="39"/>
      <c r="H256" s="39"/>
      <c r="I256" s="39"/>
      <c r="J256" s="39"/>
    </row>
    <row r="257" spans="1:10" x14ac:dyDescent="0.25">
      <c r="A257" s="39"/>
      <c r="B257" s="39"/>
      <c r="C257" s="39"/>
      <c r="D257" s="39"/>
      <c r="E257" s="39"/>
      <c r="F257" s="39"/>
      <c r="G257" s="39"/>
      <c r="H257" s="39"/>
      <c r="I257" s="39"/>
      <c r="J257" s="39"/>
    </row>
    <row r="258" spans="1:10" x14ac:dyDescent="0.25">
      <c r="A258" s="39"/>
      <c r="B258" s="39"/>
      <c r="C258" s="39"/>
      <c r="D258" s="39"/>
      <c r="E258" s="39"/>
      <c r="F258" s="39"/>
      <c r="G258" s="39"/>
      <c r="H258" s="39"/>
      <c r="I258" s="39"/>
      <c r="J258" s="39"/>
    </row>
    <row r="259" spans="1:10" x14ac:dyDescent="0.25">
      <c r="A259" s="39"/>
      <c r="B259" s="39"/>
      <c r="C259" s="39"/>
      <c r="D259" s="39"/>
      <c r="E259" s="39"/>
      <c r="F259" s="39"/>
      <c r="G259" s="39"/>
      <c r="H259" s="39"/>
      <c r="I259" s="39"/>
      <c r="J259" s="39"/>
    </row>
    <row r="260" spans="1:10" x14ac:dyDescent="0.25">
      <c r="A260" s="39"/>
      <c r="B260" s="39"/>
      <c r="C260" s="39"/>
      <c r="D260" s="39"/>
      <c r="E260" s="39"/>
      <c r="F260" s="39"/>
      <c r="G260" s="39"/>
      <c r="H260" s="39"/>
      <c r="I260" s="39"/>
      <c r="J260" s="39"/>
    </row>
    <row r="261" spans="1:10" x14ac:dyDescent="0.25">
      <c r="A261" s="39"/>
      <c r="B261" s="39"/>
      <c r="C261" s="39"/>
      <c r="D261" s="39"/>
      <c r="E261" s="39"/>
      <c r="F261" s="39"/>
      <c r="G261" s="39"/>
      <c r="H261" s="39"/>
      <c r="I261" s="39"/>
      <c r="J261" s="39"/>
    </row>
    <row r="262" spans="1:10" x14ac:dyDescent="0.25">
      <c r="A262" s="39"/>
      <c r="B262" s="39"/>
      <c r="C262" s="39"/>
      <c r="D262" s="39"/>
      <c r="E262" s="39"/>
      <c r="F262" s="39"/>
      <c r="G262" s="39"/>
      <c r="H262" s="39"/>
      <c r="I262" s="39"/>
      <c r="J262" s="39"/>
    </row>
    <row r="263" spans="1:10" x14ac:dyDescent="0.25">
      <c r="A263" s="39"/>
      <c r="B263" s="39"/>
      <c r="C263" s="39"/>
      <c r="D263" s="39"/>
      <c r="E263" s="39"/>
      <c r="F263" s="39"/>
      <c r="G263" s="39"/>
      <c r="H263" s="39"/>
      <c r="I263" s="39"/>
      <c r="J263" s="39"/>
    </row>
    <row r="264" spans="1:10" x14ac:dyDescent="0.25">
      <c r="A264" s="39"/>
      <c r="B264" s="39"/>
      <c r="C264" s="39"/>
      <c r="D264" s="39"/>
      <c r="E264" s="39"/>
      <c r="F264" s="39"/>
      <c r="G264" s="39"/>
      <c r="H264" s="39"/>
      <c r="I264" s="39"/>
      <c r="J264" s="39"/>
    </row>
    <row r="265" spans="1:10" x14ac:dyDescent="0.25">
      <c r="A265" s="39"/>
      <c r="B265" s="39"/>
      <c r="C265" s="39"/>
      <c r="D265" s="39"/>
      <c r="E265" s="39"/>
      <c r="F265" s="39"/>
      <c r="G265" s="39"/>
      <c r="H265" s="39"/>
      <c r="I265" s="39"/>
      <c r="J265" s="39"/>
    </row>
    <row r="266" spans="1:10" x14ac:dyDescent="0.25">
      <c r="A266" s="39"/>
      <c r="B266" s="39"/>
      <c r="C266" s="39"/>
      <c r="D266" s="39"/>
      <c r="E266" s="39"/>
      <c r="F266" s="39"/>
      <c r="G266" s="39"/>
      <c r="H266" s="39"/>
      <c r="I266" s="39"/>
      <c r="J266" s="39"/>
    </row>
    <row r="267" spans="1:10" x14ac:dyDescent="0.25">
      <c r="A267" s="39"/>
      <c r="B267" s="39"/>
      <c r="C267" s="39"/>
      <c r="D267" s="39"/>
      <c r="E267" s="39"/>
      <c r="F267" s="39"/>
      <c r="G267" s="39"/>
      <c r="H267" s="39"/>
      <c r="I267" s="39"/>
      <c r="J267" s="39"/>
    </row>
    <row r="268" spans="1:10" x14ac:dyDescent="0.25">
      <c r="A268" s="39"/>
      <c r="B268" s="39"/>
      <c r="C268" s="39"/>
      <c r="D268" s="39"/>
      <c r="E268" s="39"/>
      <c r="F268" s="39"/>
      <c r="G268" s="39"/>
      <c r="H268" s="39"/>
      <c r="I268" s="39"/>
      <c r="J268" s="39"/>
    </row>
    <row r="269" spans="1:10" x14ac:dyDescent="0.25">
      <c r="A269" s="39"/>
      <c r="B269" s="39"/>
      <c r="C269" s="39"/>
      <c r="D269" s="39"/>
      <c r="E269" s="39"/>
      <c r="F269" s="39"/>
      <c r="G269" s="39"/>
      <c r="H269" s="39"/>
      <c r="I269" s="39"/>
      <c r="J269" s="39"/>
    </row>
    <row r="270" spans="1:10" x14ac:dyDescent="0.25">
      <c r="A270" s="39"/>
      <c r="B270" s="39"/>
      <c r="C270" s="39"/>
      <c r="D270" s="39"/>
      <c r="E270" s="39"/>
      <c r="F270" s="39"/>
      <c r="G270" s="39"/>
      <c r="H270" s="39"/>
      <c r="I270" s="39"/>
      <c r="J270" s="39"/>
    </row>
    <row r="271" spans="1:10" x14ac:dyDescent="0.25">
      <c r="A271" s="39"/>
      <c r="B271" s="39"/>
      <c r="C271" s="39"/>
      <c r="D271" s="39"/>
      <c r="E271" s="39"/>
      <c r="F271" s="39"/>
      <c r="G271" s="39"/>
      <c r="H271" s="39"/>
      <c r="I271" s="39"/>
      <c r="J271" s="39"/>
    </row>
    <row r="272" spans="1:10" x14ac:dyDescent="0.25">
      <c r="A272" s="39"/>
      <c r="B272" s="39"/>
      <c r="C272" s="39"/>
      <c r="D272" s="39"/>
      <c r="E272" s="39"/>
      <c r="F272" s="39"/>
      <c r="G272" s="39"/>
      <c r="H272" s="39"/>
      <c r="I272" s="39"/>
      <c r="J272" s="39"/>
    </row>
    <row r="273" spans="1:10" x14ac:dyDescent="0.25">
      <c r="A273" s="39"/>
      <c r="B273" s="39"/>
      <c r="C273" s="39"/>
      <c r="D273" s="39"/>
      <c r="E273" s="39"/>
      <c r="F273" s="39"/>
      <c r="G273" s="39"/>
      <c r="H273" s="39"/>
      <c r="I273" s="39"/>
      <c r="J273" s="39"/>
    </row>
    <row r="274" spans="1:10" x14ac:dyDescent="0.25">
      <c r="A274" s="39"/>
      <c r="B274" s="39"/>
      <c r="C274" s="39"/>
      <c r="D274" s="39"/>
      <c r="E274" s="39"/>
      <c r="F274" s="39"/>
      <c r="G274" s="39"/>
      <c r="H274" s="39"/>
      <c r="I274" s="39"/>
      <c r="J274" s="39"/>
    </row>
    <row r="275" spans="1:10" x14ac:dyDescent="0.25">
      <c r="A275" s="39"/>
      <c r="B275" s="39"/>
      <c r="C275" s="39"/>
      <c r="D275" s="39"/>
      <c r="E275" s="39"/>
      <c r="F275" s="39"/>
      <c r="G275" s="39"/>
      <c r="H275" s="39"/>
      <c r="I275" s="39"/>
      <c r="J275" s="39"/>
    </row>
    <row r="276" spans="1:10" x14ac:dyDescent="0.25">
      <c r="A276" s="39"/>
      <c r="B276" s="39"/>
      <c r="C276" s="39"/>
      <c r="D276" s="39"/>
      <c r="E276" s="39"/>
      <c r="F276" s="39"/>
      <c r="G276" s="39"/>
      <c r="H276" s="39"/>
      <c r="I276" s="39"/>
      <c r="J276" s="39"/>
    </row>
    <row r="277" spans="1:10" x14ac:dyDescent="0.25">
      <c r="A277" s="39"/>
      <c r="B277" s="39"/>
      <c r="C277" s="39"/>
      <c r="D277" s="39"/>
      <c r="E277" s="39"/>
      <c r="F277" s="39"/>
      <c r="G277" s="39"/>
      <c r="H277" s="39"/>
      <c r="I277" s="39"/>
      <c r="J277" s="39"/>
    </row>
    <row r="278" spans="1:10" x14ac:dyDescent="0.25">
      <c r="A278" s="39"/>
      <c r="B278" s="39"/>
      <c r="C278" s="39"/>
      <c r="D278" s="39"/>
      <c r="E278" s="39"/>
      <c r="F278" s="39"/>
      <c r="G278" s="39"/>
      <c r="H278" s="39"/>
      <c r="I278" s="39"/>
      <c r="J278" s="39"/>
    </row>
    <row r="279" spans="1:10" x14ac:dyDescent="0.25">
      <c r="A279" s="39"/>
      <c r="B279" s="39"/>
      <c r="C279" s="39"/>
      <c r="D279" s="39"/>
      <c r="E279" s="39"/>
      <c r="F279" s="39"/>
      <c r="G279" s="39"/>
      <c r="H279" s="39"/>
      <c r="I279" s="39"/>
      <c r="J279" s="39"/>
    </row>
    <row r="280" spans="1:10" x14ac:dyDescent="0.25">
      <c r="A280" s="39"/>
      <c r="B280" s="39"/>
      <c r="C280" s="39"/>
      <c r="D280" s="39"/>
      <c r="E280" s="39"/>
      <c r="F280" s="39"/>
      <c r="G280" s="39"/>
      <c r="H280" s="39"/>
      <c r="I280" s="39"/>
      <c r="J280" s="39"/>
    </row>
    <row r="281" spans="1:10" x14ac:dyDescent="0.25">
      <c r="A281" s="39"/>
      <c r="B281" s="39"/>
      <c r="C281" s="39"/>
      <c r="D281" s="39"/>
      <c r="E281" s="39"/>
      <c r="F281" s="39"/>
      <c r="G281" s="39"/>
      <c r="H281" s="39"/>
      <c r="I281" s="39"/>
      <c r="J281" s="39"/>
    </row>
    <row r="282" spans="1:10" x14ac:dyDescent="0.25">
      <c r="A282" s="39"/>
      <c r="B282" s="39"/>
      <c r="C282" s="39"/>
      <c r="D282" s="39"/>
      <c r="E282" s="39"/>
      <c r="F282" s="39"/>
      <c r="G282" s="39"/>
      <c r="H282" s="39"/>
      <c r="I282" s="39"/>
      <c r="J282" s="39"/>
    </row>
    <row r="283" spans="1:10" x14ac:dyDescent="0.25">
      <c r="A283" s="39"/>
      <c r="B283" s="39"/>
      <c r="C283" s="39"/>
      <c r="D283" s="39"/>
      <c r="E283" s="39"/>
      <c r="F283" s="39"/>
      <c r="G283" s="39"/>
      <c r="H283" s="39"/>
      <c r="I283" s="39"/>
      <c r="J283" s="39"/>
    </row>
    <row r="284" spans="1:10" x14ac:dyDescent="0.25">
      <c r="A284" s="39"/>
      <c r="B284" s="39"/>
      <c r="C284" s="39"/>
      <c r="D284" s="39"/>
      <c r="E284" s="39"/>
      <c r="F284" s="39"/>
      <c r="G284" s="39"/>
      <c r="H284" s="39"/>
      <c r="I284" s="39"/>
      <c r="J284" s="39"/>
    </row>
    <row r="285" spans="1:10" x14ac:dyDescent="0.25">
      <c r="A285" s="39"/>
      <c r="B285" s="39"/>
      <c r="C285" s="39"/>
      <c r="D285" s="39"/>
      <c r="E285" s="39"/>
      <c r="F285" s="39"/>
      <c r="G285" s="39"/>
      <c r="H285" s="39"/>
      <c r="I285" s="39"/>
      <c r="J285" s="39"/>
    </row>
    <row r="286" spans="1:10" x14ac:dyDescent="0.25">
      <c r="A286" s="39"/>
      <c r="B286" s="39"/>
      <c r="C286" s="39"/>
      <c r="D286" s="39"/>
      <c r="E286" s="39"/>
      <c r="F286" s="39"/>
      <c r="G286" s="39"/>
      <c r="H286" s="39"/>
      <c r="I286" s="39"/>
      <c r="J286" s="39"/>
    </row>
    <row r="287" spans="1:10" x14ac:dyDescent="0.25">
      <c r="A287" s="39"/>
      <c r="B287" s="39"/>
      <c r="C287" s="39"/>
      <c r="D287" s="39"/>
      <c r="E287" s="39"/>
      <c r="F287" s="39"/>
      <c r="G287" s="39"/>
      <c r="H287" s="39"/>
      <c r="I287" s="39"/>
      <c r="J287" s="39"/>
    </row>
    <row r="288" spans="1:10" x14ac:dyDescent="0.25">
      <c r="A288" s="39"/>
      <c r="B288" s="39"/>
      <c r="C288" s="39"/>
      <c r="D288" s="39"/>
      <c r="E288" s="39"/>
      <c r="F288" s="39"/>
      <c r="G288" s="39"/>
      <c r="H288" s="39"/>
      <c r="I288" s="39"/>
      <c r="J288" s="39"/>
    </row>
    <row r="289" spans="1:10" x14ac:dyDescent="0.25">
      <c r="A289" s="39"/>
      <c r="B289" s="39"/>
      <c r="C289" s="39"/>
      <c r="D289" s="39"/>
      <c r="E289" s="39"/>
      <c r="F289" s="39"/>
      <c r="G289" s="39"/>
      <c r="H289" s="39"/>
      <c r="I289" s="39"/>
      <c r="J289" s="39"/>
    </row>
    <row r="290" spans="1:10" x14ac:dyDescent="0.25">
      <c r="A290" s="39"/>
      <c r="B290" s="39"/>
      <c r="C290" s="39"/>
      <c r="D290" s="39"/>
      <c r="E290" s="39"/>
      <c r="F290" s="39"/>
      <c r="G290" s="39"/>
      <c r="H290" s="39"/>
      <c r="I290" s="39"/>
      <c r="J290" s="39"/>
    </row>
    <row r="291" spans="1:10" x14ac:dyDescent="0.25">
      <c r="A291" s="39"/>
      <c r="B291" s="39"/>
      <c r="C291" s="39"/>
      <c r="D291" s="39"/>
      <c r="E291" s="39"/>
      <c r="F291" s="39"/>
      <c r="G291" s="39"/>
      <c r="H291" s="39"/>
      <c r="I291" s="39"/>
      <c r="J291" s="39"/>
    </row>
    <row r="292" spans="1:10" x14ac:dyDescent="0.25">
      <c r="A292" s="39"/>
      <c r="B292" s="39"/>
      <c r="C292" s="39"/>
      <c r="D292" s="39"/>
      <c r="E292" s="39"/>
      <c r="F292" s="39"/>
      <c r="G292" s="39"/>
      <c r="H292" s="39"/>
      <c r="I292" s="39"/>
      <c r="J292" s="39"/>
    </row>
    <row r="293" spans="1:10" x14ac:dyDescent="0.25">
      <c r="A293" s="39"/>
      <c r="B293" s="39"/>
      <c r="C293" s="39"/>
      <c r="D293" s="39"/>
      <c r="E293" s="39"/>
      <c r="F293" s="39"/>
      <c r="G293" s="39"/>
      <c r="H293" s="39"/>
      <c r="I293" s="39"/>
      <c r="J293" s="39"/>
    </row>
    <row r="294" spans="1:10" x14ac:dyDescent="0.25">
      <c r="A294" s="39"/>
      <c r="B294" s="39"/>
      <c r="C294" s="39"/>
      <c r="D294" s="39"/>
      <c r="E294" s="39"/>
      <c r="F294" s="39"/>
      <c r="G294" s="39"/>
      <c r="H294" s="39"/>
      <c r="I294" s="39"/>
      <c r="J294" s="39"/>
    </row>
    <row r="295" spans="1:10" x14ac:dyDescent="0.25">
      <c r="A295" s="39"/>
      <c r="B295" s="39"/>
      <c r="C295" s="39"/>
      <c r="D295" s="39"/>
      <c r="E295" s="39"/>
      <c r="F295" s="39"/>
      <c r="G295" s="39"/>
      <c r="H295" s="39"/>
      <c r="I295" s="39"/>
      <c r="J295" s="39"/>
    </row>
    <row r="296" spans="1:10" x14ac:dyDescent="0.25">
      <c r="A296" s="39"/>
      <c r="B296" s="39"/>
      <c r="C296" s="39"/>
      <c r="D296" s="39"/>
      <c r="E296" s="39"/>
      <c r="F296" s="39"/>
      <c r="G296" s="39"/>
      <c r="H296" s="39"/>
      <c r="I296" s="39"/>
      <c r="J296" s="39"/>
    </row>
    <row r="297" spans="1:10" x14ac:dyDescent="0.25">
      <c r="A297" s="39"/>
      <c r="B297" s="39"/>
      <c r="C297" s="39"/>
      <c r="D297" s="39"/>
      <c r="E297" s="39"/>
      <c r="F297" s="39"/>
      <c r="G297" s="39"/>
      <c r="H297" s="39"/>
      <c r="I297" s="39"/>
      <c r="J297" s="39"/>
    </row>
    <row r="298" spans="1:10" x14ac:dyDescent="0.25">
      <c r="A298" s="39"/>
      <c r="B298" s="39"/>
      <c r="C298" s="39"/>
      <c r="D298" s="39"/>
      <c r="E298" s="39"/>
      <c r="F298" s="39"/>
      <c r="G298" s="39"/>
      <c r="H298" s="39"/>
      <c r="I298" s="39"/>
      <c r="J298" s="39"/>
    </row>
    <row r="299" spans="1:10" x14ac:dyDescent="0.25">
      <c r="A299" s="39"/>
      <c r="B299" s="39"/>
      <c r="C299" s="39"/>
      <c r="D299" s="39"/>
      <c r="E299" s="39"/>
      <c r="F299" s="39"/>
      <c r="G299" s="39"/>
      <c r="H299" s="39"/>
      <c r="I299" s="39"/>
      <c r="J299" s="39"/>
    </row>
    <row r="300" spans="1:10" x14ac:dyDescent="0.25">
      <c r="A300" s="39"/>
      <c r="B300" s="39"/>
      <c r="C300" s="39"/>
      <c r="D300" s="39"/>
      <c r="E300" s="39"/>
      <c r="F300" s="39"/>
      <c r="G300" s="39"/>
      <c r="H300" s="39"/>
      <c r="I300" s="39"/>
      <c r="J300" s="39"/>
    </row>
    <row r="301" spans="1:10" x14ac:dyDescent="0.25">
      <c r="A301" s="39"/>
      <c r="B301" s="39"/>
      <c r="C301" s="39"/>
      <c r="D301" s="39"/>
      <c r="E301" s="39"/>
      <c r="F301" s="39"/>
      <c r="G301" s="39"/>
      <c r="H301" s="39"/>
      <c r="I301" s="39"/>
      <c r="J301" s="39"/>
    </row>
    <row r="302" spans="1:10" x14ac:dyDescent="0.25">
      <c r="A302" s="39"/>
      <c r="B302" s="39"/>
      <c r="C302" s="39"/>
      <c r="D302" s="39"/>
      <c r="E302" s="39"/>
      <c r="F302" s="39"/>
      <c r="G302" s="39"/>
      <c r="H302" s="39"/>
      <c r="I302" s="39"/>
      <c r="J302" s="39"/>
    </row>
    <row r="303" spans="1:10" x14ac:dyDescent="0.25">
      <c r="A303" s="39"/>
      <c r="B303" s="39"/>
      <c r="C303" s="39"/>
      <c r="D303" s="39"/>
      <c r="E303" s="39"/>
      <c r="F303" s="39"/>
      <c r="G303" s="39"/>
      <c r="H303" s="39"/>
      <c r="I303" s="39"/>
      <c r="J303" s="39"/>
    </row>
    <row r="304" spans="1:10" x14ac:dyDescent="0.25">
      <c r="A304" s="39"/>
      <c r="B304" s="39"/>
      <c r="C304" s="39"/>
      <c r="D304" s="39"/>
      <c r="E304" s="39"/>
      <c r="F304" s="39"/>
      <c r="G304" s="39"/>
      <c r="H304" s="39"/>
      <c r="I304" s="39"/>
      <c r="J304" s="39"/>
    </row>
    <row r="305" spans="1:10" x14ac:dyDescent="0.25">
      <c r="A305" s="39"/>
      <c r="B305" s="39"/>
      <c r="C305" s="39"/>
      <c r="D305" s="39"/>
      <c r="E305" s="39"/>
      <c r="F305" s="39"/>
      <c r="G305" s="39"/>
      <c r="H305" s="39"/>
      <c r="I305" s="39"/>
      <c r="J305" s="39"/>
    </row>
    <row r="306" spans="1:10" x14ac:dyDescent="0.25">
      <c r="A306" s="39"/>
      <c r="B306" s="39"/>
      <c r="C306" s="39"/>
      <c r="D306" s="39"/>
      <c r="E306" s="39"/>
      <c r="F306" s="39"/>
      <c r="G306" s="39"/>
      <c r="H306" s="39"/>
      <c r="I306" s="39"/>
      <c r="J306" s="39"/>
    </row>
    <row r="307" spans="1:10" x14ac:dyDescent="0.25">
      <c r="A307" s="39"/>
      <c r="B307" s="39"/>
      <c r="C307" s="39"/>
      <c r="D307" s="39"/>
      <c r="E307" s="39"/>
      <c r="F307" s="39"/>
      <c r="G307" s="39"/>
      <c r="H307" s="39"/>
      <c r="I307" s="39"/>
      <c r="J307" s="39"/>
    </row>
    <row r="308" spans="1:10" x14ac:dyDescent="0.25">
      <c r="A308" s="39"/>
      <c r="B308" s="39"/>
      <c r="C308" s="39"/>
      <c r="D308" s="39"/>
      <c r="E308" s="39"/>
      <c r="F308" s="39"/>
      <c r="G308" s="39"/>
      <c r="H308" s="39"/>
      <c r="I308" s="39"/>
      <c r="J308" s="39"/>
    </row>
    <row r="309" spans="1:10" x14ac:dyDescent="0.25">
      <c r="A309" s="39"/>
      <c r="B309" s="39"/>
      <c r="C309" s="39"/>
      <c r="D309" s="39"/>
      <c r="E309" s="39"/>
      <c r="F309" s="39"/>
      <c r="G309" s="39"/>
      <c r="H309" s="39"/>
      <c r="I309" s="39"/>
      <c r="J309" s="39"/>
    </row>
    <row r="310" spans="1:10" x14ac:dyDescent="0.25">
      <c r="A310" s="39"/>
      <c r="B310" s="39"/>
      <c r="C310" s="39"/>
      <c r="D310" s="39"/>
      <c r="E310" s="39"/>
      <c r="F310" s="39"/>
      <c r="G310" s="39"/>
      <c r="H310" s="39"/>
      <c r="I310" s="39"/>
      <c r="J310" s="39"/>
    </row>
    <row r="311" spans="1:10" x14ac:dyDescent="0.25">
      <c r="A311" s="39"/>
      <c r="B311" s="39"/>
      <c r="C311" s="39"/>
      <c r="D311" s="39"/>
      <c r="E311" s="39"/>
      <c r="F311" s="39"/>
      <c r="G311" s="39"/>
      <c r="H311" s="39"/>
      <c r="I311" s="39"/>
      <c r="J311" s="39"/>
    </row>
    <row r="312" spans="1:10" x14ac:dyDescent="0.25">
      <c r="A312" s="39"/>
      <c r="B312" s="39"/>
      <c r="C312" s="39"/>
      <c r="D312" s="39"/>
      <c r="E312" s="39"/>
      <c r="F312" s="39"/>
      <c r="G312" s="39"/>
      <c r="H312" s="39"/>
      <c r="I312" s="39"/>
      <c r="J312" s="39"/>
    </row>
    <row r="313" spans="1:10" x14ac:dyDescent="0.25">
      <c r="A313" s="39"/>
      <c r="B313" s="39"/>
      <c r="C313" s="39"/>
      <c r="D313" s="39"/>
      <c r="E313" s="39"/>
      <c r="F313" s="39"/>
      <c r="G313" s="39"/>
      <c r="H313" s="39"/>
      <c r="I313" s="39"/>
      <c r="J313" s="39"/>
    </row>
    <row r="314" spans="1:10" x14ac:dyDescent="0.25">
      <c r="A314" s="39"/>
      <c r="B314" s="39"/>
      <c r="C314" s="39"/>
      <c r="D314" s="39"/>
      <c r="E314" s="39"/>
      <c r="F314" s="39"/>
      <c r="G314" s="39"/>
      <c r="H314" s="39"/>
      <c r="I314" s="39"/>
      <c r="J314" s="39"/>
    </row>
    <row r="315" spans="1:10" x14ac:dyDescent="0.25">
      <c r="A315" s="39"/>
      <c r="B315" s="39"/>
      <c r="C315" s="39"/>
      <c r="D315" s="39"/>
      <c r="E315" s="39"/>
      <c r="F315" s="39"/>
      <c r="G315" s="39"/>
      <c r="H315" s="39"/>
      <c r="I315" s="39"/>
      <c r="J315" s="39"/>
    </row>
    <row r="316" spans="1:10" x14ac:dyDescent="0.25">
      <c r="A316" s="39"/>
      <c r="B316" s="39"/>
      <c r="C316" s="39"/>
      <c r="D316" s="39"/>
      <c r="E316" s="39"/>
      <c r="F316" s="39"/>
      <c r="G316" s="39"/>
      <c r="H316" s="39"/>
      <c r="I316" s="39"/>
      <c r="J316" s="39"/>
    </row>
    <row r="317" spans="1:10" x14ac:dyDescent="0.25">
      <c r="A317" s="39"/>
      <c r="B317" s="39"/>
      <c r="C317" s="39"/>
      <c r="D317" s="39"/>
      <c r="E317" s="39"/>
      <c r="F317" s="39"/>
      <c r="G317" s="39"/>
      <c r="H317" s="39"/>
      <c r="I317" s="39"/>
      <c r="J317" s="39"/>
    </row>
    <row r="318" spans="1:10" x14ac:dyDescent="0.25">
      <c r="A318" s="39"/>
      <c r="B318" s="39"/>
      <c r="C318" s="39"/>
      <c r="D318" s="39"/>
      <c r="E318" s="39"/>
      <c r="F318" s="39"/>
      <c r="G318" s="39"/>
      <c r="H318" s="39"/>
      <c r="I318" s="39"/>
      <c r="J318" s="39"/>
    </row>
    <row r="319" spans="1:10" x14ac:dyDescent="0.25">
      <c r="A319" s="39"/>
      <c r="B319" s="39"/>
      <c r="C319" s="39"/>
      <c r="D319" s="39"/>
      <c r="E319" s="39"/>
      <c r="F319" s="39"/>
      <c r="G319" s="39"/>
      <c r="H319" s="39"/>
      <c r="I319" s="39"/>
      <c r="J319" s="39"/>
    </row>
    <row r="320" spans="1:10" x14ac:dyDescent="0.25">
      <c r="A320" s="39"/>
      <c r="B320" s="39"/>
      <c r="C320" s="39"/>
      <c r="D320" s="39"/>
      <c r="E320" s="39"/>
      <c r="F320" s="39"/>
      <c r="G320" s="39"/>
      <c r="H320" s="39"/>
      <c r="I320" s="39"/>
      <c r="J320" s="39"/>
    </row>
    <row r="321" spans="1:10" x14ac:dyDescent="0.25">
      <c r="A321" s="39"/>
      <c r="B321" s="39"/>
      <c r="C321" s="39"/>
      <c r="D321" s="39"/>
      <c r="E321" s="39"/>
      <c r="F321" s="39"/>
      <c r="G321" s="39"/>
      <c r="H321" s="39"/>
      <c r="I321" s="39"/>
      <c r="J321" s="39"/>
    </row>
    <row r="322" spans="1:10" x14ac:dyDescent="0.25">
      <c r="A322" s="39"/>
      <c r="B322" s="39"/>
      <c r="C322" s="39"/>
      <c r="D322" s="39"/>
      <c r="E322" s="39"/>
      <c r="F322" s="39"/>
      <c r="G322" s="39"/>
      <c r="H322" s="39"/>
      <c r="I322" s="39"/>
      <c r="J322" s="39"/>
    </row>
    <row r="323" spans="1:10" x14ac:dyDescent="0.25">
      <c r="A323" s="39"/>
      <c r="B323" s="39"/>
      <c r="C323" s="39"/>
      <c r="D323" s="39"/>
      <c r="E323" s="39"/>
      <c r="F323" s="39"/>
      <c r="G323" s="39"/>
      <c r="H323" s="39"/>
      <c r="I323" s="39"/>
      <c r="J323" s="39"/>
    </row>
    <row r="324" spans="1:10" x14ac:dyDescent="0.25">
      <c r="A324" s="39"/>
      <c r="B324" s="39"/>
      <c r="C324" s="39"/>
      <c r="D324" s="39"/>
      <c r="E324" s="39"/>
      <c r="F324" s="39"/>
      <c r="G324" s="39"/>
      <c r="H324" s="39"/>
      <c r="I324" s="39"/>
      <c r="J324" s="39"/>
    </row>
    <row r="325" spans="1:10" x14ac:dyDescent="0.25">
      <c r="A325" s="39"/>
      <c r="B325" s="39"/>
      <c r="C325" s="39"/>
      <c r="D325" s="39"/>
      <c r="E325" s="39"/>
      <c r="F325" s="39"/>
      <c r="G325" s="39"/>
      <c r="H325" s="39"/>
      <c r="I325" s="39"/>
      <c r="J325" s="39"/>
    </row>
    <row r="326" spans="1:10" x14ac:dyDescent="0.25">
      <c r="A326" s="39"/>
      <c r="B326" s="39"/>
      <c r="C326" s="39"/>
      <c r="D326" s="39"/>
      <c r="E326" s="39"/>
      <c r="F326" s="39"/>
      <c r="G326" s="39"/>
      <c r="H326" s="39"/>
      <c r="I326" s="39"/>
      <c r="J326" s="39"/>
    </row>
    <row r="327" spans="1:10" x14ac:dyDescent="0.25">
      <c r="A327" s="39"/>
      <c r="B327" s="39"/>
      <c r="C327" s="39"/>
      <c r="D327" s="39"/>
      <c r="E327" s="39"/>
      <c r="F327" s="39"/>
      <c r="G327" s="39"/>
      <c r="H327" s="39"/>
      <c r="I327" s="39"/>
      <c r="J327" s="39"/>
    </row>
    <row r="328" spans="1:10" x14ac:dyDescent="0.25">
      <c r="A328" s="39"/>
      <c r="B328" s="39"/>
      <c r="C328" s="39"/>
      <c r="D328" s="39"/>
      <c r="E328" s="39"/>
      <c r="F328" s="39"/>
      <c r="G328" s="39"/>
      <c r="H328" s="39"/>
      <c r="I328" s="39"/>
      <c r="J328" s="39"/>
    </row>
    <row r="329" spans="1:10" x14ac:dyDescent="0.25">
      <c r="A329" s="39"/>
      <c r="B329" s="39"/>
      <c r="C329" s="39"/>
      <c r="D329" s="39"/>
      <c r="E329" s="39"/>
      <c r="F329" s="39"/>
      <c r="G329" s="39"/>
      <c r="H329" s="39"/>
      <c r="I329" s="39"/>
      <c r="J329" s="39"/>
    </row>
    <row r="330" spans="1:10" x14ac:dyDescent="0.25">
      <c r="A330" s="39"/>
      <c r="B330" s="39"/>
      <c r="C330" s="39"/>
      <c r="D330" s="39"/>
      <c r="E330" s="39"/>
      <c r="F330" s="39"/>
      <c r="G330" s="39"/>
      <c r="H330" s="39"/>
      <c r="I330" s="39"/>
      <c r="J330" s="39"/>
    </row>
    <row r="331" spans="1:10" x14ac:dyDescent="0.25">
      <c r="A331" s="39"/>
      <c r="B331" s="39"/>
      <c r="C331" s="39"/>
      <c r="D331" s="39"/>
      <c r="E331" s="39"/>
      <c r="F331" s="39"/>
      <c r="G331" s="39"/>
      <c r="H331" s="39"/>
      <c r="I331" s="39"/>
      <c r="J331" s="39"/>
    </row>
    <row r="332" spans="1:10" x14ac:dyDescent="0.25">
      <c r="A332" s="39"/>
      <c r="B332" s="39"/>
      <c r="C332" s="39"/>
      <c r="D332" s="39"/>
      <c r="E332" s="39"/>
      <c r="F332" s="39"/>
      <c r="G332" s="39"/>
      <c r="H332" s="39"/>
      <c r="I332" s="39"/>
      <c r="J332" s="39"/>
    </row>
    <row r="333" spans="1:10" x14ac:dyDescent="0.25">
      <c r="A333" s="39"/>
      <c r="B333" s="39"/>
      <c r="C333" s="39"/>
      <c r="D333" s="39"/>
      <c r="E333" s="39"/>
      <c r="F333" s="39"/>
      <c r="G333" s="39"/>
      <c r="H333" s="39"/>
      <c r="I333" s="39"/>
      <c r="J333" s="39"/>
    </row>
    <row r="334" spans="1:10" x14ac:dyDescent="0.25">
      <c r="A334" s="39"/>
      <c r="B334" s="39"/>
      <c r="C334" s="39"/>
      <c r="D334" s="39"/>
      <c r="E334" s="39"/>
      <c r="F334" s="39"/>
      <c r="G334" s="39"/>
      <c r="H334" s="39"/>
      <c r="I334" s="39"/>
      <c r="J334" s="39"/>
    </row>
    <row r="335" spans="1:10" x14ac:dyDescent="0.25">
      <c r="A335" s="39"/>
      <c r="B335" s="39"/>
      <c r="C335" s="39"/>
      <c r="D335" s="39"/>
      <c r="E335" s="39"/>
      <c r="F335" s="39"/>
      <c r="G335" s="39"/>
      <c r="H335" s="39"/>
      <c r="I335" s="39"/>
      <c r="J335" s="39"/>
    </row>
    <row r="336" spans="1:10" x14ac:dyDescent="0.25">
      <c r="A336" s="39"/>
      <c r="B336" s="39"/>
      <c r="C336" s="39"/>
      <c r="D336" s="39"/>
      <c r="E336" s="39"/>
      <c r="F336" s="39"/>
      <c r="G336" s="39"/>
      <c r="H336" s="39"/>
      <c r="I336" s="39"/>
      <c r="J336" s="39"/>
    </row>
    <row r="337" spans="1:10" x14ac:dyDescent="0.25">
      <c r="A337" s="39"/>
      <c r="B337" s="39"/>
      <c r="C337" s="39"/>
      <c r="D337" s="39"/>
      <c r="E337" s="39"/>
      <c r="F337" s="39"/>
      <c r="G337" s="39"/>
      <c r="H337" s="39"/>
      <c r="I337" s="39"/>
      <c r="J337" s="39"/>
    </row>
    <row r="338" spans="1:10" x14ac:dyDescent="0.25">
      <c r="A338" s="39"/>
      <c r="B338" s="39"/>
      <c r="C338" s="39"/>
      <c r="D338" s="39"/>
      <c r="E338" s="39"/>
      <c r="F338" s="39"/>
      <c r="G338" s="39"/>
      <c r="H338" s="39"/>
      <c r="I338" s="39"/>
      <c r="J338" s="39"/>
    </row>
    <row r="339" spans="1:10" x14ac:dyDescent="0.25">
      <c r="A339" s="39"/>
      <c r="B339" s="39"/>
      <c r="C339" s="39"/>
      <c r="D339" s="39"/>
      <c r="E339" s="39"/>
      <c r="F339" s="39"/>
      <c r="G339" s="39"/>
      <c r="H339" s="39"/>
      <c r="I339" s="39"/>
      <c r="J339" s="39"/>
    </row>
    <row r="340" spans="1:10" x14ac:dyDescent="0.25">
      <c r="A340" s="39"/>
      <c r="B340" s="39"/>
      <c r="C340" s="39"/>
      <c r="D340" s="39"/>
      <c r="E340" s="39"/>
      <c r="F340" s="39"/>
      <c r="G340" s="39"/>
      <c r="H340" s="39"/>
      <c r="I340" s="39"/>
      <c r="J340" s="39"/>
    </row>
    <row r="341" spans="1:10" x14ac:dyDescent="0.25">
      <c r="A341" s="39"/>
      <c r="B341" s="39"/>
      <c r="C341" s="39"/>
      <c r="D341" s="39"/>
      <c r="E341" s="39"/>
      <c r="F341" s="39"/>
      <c r="G341" s="39"/>
      <c r="H341" s="39"/>
      <c r="I341" s="39"/>
      <c r="J341" s="39"/>
    </row>
    <row r="342" spans="1:10" x14ac:dyDescent="0.25">
      <c r="A342" s="39"/>
      <c r="B342" s="39"/>
      <c r="C342" s="39"/>
      <c r="D342" s="39"/>
      <c r="E342" s="39"/>
      <c r="F342" s="39"/>
      <c r="G342" s="39"/>
      <c r="H342" s="39"/>
      <c r="I342" s="39"/>
      <c r="J342" s="39"/>
    </row>
    <row r="343" spans="1:10" x14ac:dyDescent="0.25">
      <c r="A343" s="39"/>
      <c r="B343" s="39"/>
      <c r="C343" s="39"/>
      <c r="D343" s="39"/>
      <c r="E343" s="39"/>
      <c r="F343" s="39"/>
      <c r="G343" s="39"/>
      <c r="H343" s="39"/>
      <c r="I343" s="39"/>
      <c r="J343" s="39"/>
    </row>
    <row r="344" spans="1:10" x14ac:dyDescent="0.25">
      <c r="A344" s="39"/>
      <c r="B344" s="39"/>
      <c r="C344" s="39"/>
      <c r="D344" s="39"/>
      <c r="E344" s="39"/>
      <c r="F344" s="39"/>
      <c r="G344" s="39"/>
      <c r="H344" s="39"/>
      <c r="I344" s="39"/>
      <c r="J344" s="39"/>
    </row>
    <row r="345" spans="1:10" x14ac:dyDescent="0.25">
      <c r="A345" s="39"/>
      <c r="B345" s="39"/>
      <c r="C345" s="39"/>
      <c r="D345" s="39"/>
      <c r="E345" s="39"/>
      <c r="F345" s="39"/>
      <c r="G345" s="39"/>
      <c r="H345" s="39"/>
      <c r="I345" s="39"/>
      <c r="J345" s="39"/>
    </row>
    <row r="346" spans="1:10" x14ac:dyDescent="0.25">
      <c r="A346" s="39"/>
      <c r="B346" s="39"/>
      <c r="C346" s="39"/>
      <c r="D346" s="39"/>
      <c r="E346" s="39"/>
      <c r="F346" s="39"/>
      <c r="G346" s="39"/>
      <c r="H346" s="39"/>
      <c r="I346" s="39"/>
      <c r="J346" s="39"/>
    </row>
    <row r="347" spans="1:10" x14ac:dyDescent="0.25">
      <c r="A347" s="39"/>
      <c r="B347" s="39"/>
      <c r="C347" s="39"/>
      <c r="D347" s="39"/>
      <c r="E347" s="39"/>
      <c r="F347" s="39"/>
      <c r="G347" s="39"/>
      <c r="H347" s="39"/>
      <c r="I347" s="39"/>
      <c r="J347" s="39"/>
    </row>
    <row r="348" spans="1:10" x14ac:dyDescent="0.25">
      <c r="A348" s="39"/>
      <c r="B348" s="39"/>
      <c r="C348" s="39"/>
      <c r="D348" s="39"/>
      <c r="E348" s="39"/>
      <c r="F348" s="39"/>
      <c r="G348" s="39"/>
      <c r="H348" s="39"/>
      <c r="I348" s="39"/>
      <c r="J348" s="39"/>
    </row>
    <row r="349" spans="1:10" x14ac:dyDescent="0.25">
      <c r="A349" s="39"/>
      <c r="B349" s="39"/>
      <c r="C349" s="39"/>
      <c r="D349" s="39"/>
      <c r="E349" s="39"/>
      <c r="F349" s="39"/>
      <c r="G349" s="39"/>
      <c r="H349" s="39"/>
      <c r="I349" s="39"/>
      <c r="J349" s="39"/>
    </row>
    <row r="350" spans="1:10" x14ac:dyDescent="0.25">
      <c r="A350" s="39"/>
      <c r="B350" s="39"/>
      <c r="C350" s="39"/>
      <c r="D350" s="39"/>
      <c r="E350" s="39"/>
      <c r="F350" s="39"/>
      <c r="G350" s="39"/>
      <c r="H350" s="39"/>
      <c r="I350" s="39"/>
      <c r="J350" s="39"/>
    </row>
    <row r="351" spans="1:10" x14ac:dyDescent="0.25">
      <c r="A351" s="39"/>
      <c r="B351" s="39"/>
      <c r="C351" s="39"/>
      <c r="D351" s="39"/>
      <c r="E351" s="39"/>
      <c r="F351" s="39"/>
      <c r="G351" s="39"/>
      <c r="H351" s="39"/>
      <c r="I351" s="39"/>
      <c r="J351" s="39"/>
    </row>
    <row r="352" spans="1:10" x14ac:dyDescent="0.25">
      <c r="A352" s="39"/>
      <c r="B352" s="39"/>
      <c r="C352" s="39"/>
      <c r="D352" s="39"/>
      <c r="E352" s="39"/>
      <c r="F352" s="39"/>
      <c r="G352" s="39"/>
      <c r="H352" s="39"/>
      <c r="I352" s="39"/>
      <c r="J352" s="39"/>
    </row>
    <row r="353" spans="1:10" x14ac:dyDescent="0.25">
      <c r="A353" s="39"/>
      <c r="B353" s="39"/>
      <c r="C353" s="39"/>
      <c r="D353" s="39"/>
      <c r="E353" s="39"/>
      <c r="F353" s="39"/>
      <c r="G353" s="39"/>
      <c r="H353" s="39"/>
      <c r="I353" s="39"/>
      <c r="J353" s="39"/>
    </row>
    <row r="354" spans="1:10" x14ac:dyDescent="0.25">
      <c r="A354" s="39"/>
      <c r="B354" s="39"/>
      <c r="C354" s="39"/>
      <c r="D354" s="39"/>
      <c r="E354" s="39"/>
      <c r="F354" s="39"/>
      <c r="G354" s="39"/>
      <c r="H354" s="39"/>
      <c r="I354" s="39"/>
      <c r="J354" s="39"/>
    </row>
    <row r="355" spans="1:10" x14ac:dyDescent="0.25">
      <c r="A355" s="39"/>
      <c r="B355" s="39"/>
      <c r="C355" s="39"/>
      <c r="D355" s="39"/>
      <c r="E355" s="39"/>
      <c r="F355" s="39"/>
      <c r="G355" s="39"/>
      <c r="H355" s="39"/>
      <c r="I355" s="39"/>
      <c r="J355" s="39"/>
    </row>
    <row r="356" spans="1:10" x14ac:dyDescent="0.25">
      <c r="A356" s="39"/>
      <c r="B356" s="39"/>
      <c r="C356" s="39"/>
      <c r="D356" s="39"/>
      <c r="E356" s="39"/>
      <c r="F356" s="39"/>
      <c r="G356" s="39"/>
      <c r="H356" s="39"/>
      <c r="I356" s="39"/>
      <c r="J356" s="39"/>
    </row>
    <row r="357" spans="1:10" x14ac:dyDescent="0.25">
      <c r="A357" s="39"/>
      <c r="B357" s="39"/>
      <c r="C357" s="39"/>
      <c r="D357" s="39"/>
      <c r="E357" s="39"/>
      <c r="F357" s="39"/>
      <c r="G357" s="39"/>
      <c r="H357" s="39"/>
      <c r="I357" s="39"/>
      <c r="J357" s="39"/>
    </row>
    <row r="358" spans="1:10" x14ac:dyDescent="0.25">
      <c r="A358" s="39"/>
      <c r="B358" s="39"/>
      <c r="C358" s="39"/>
      <c r="D358" s="39"/>
      <c r="E358" s="39"/>
      <c r="F358" s="39"/>
      <c r="G358" s="39"/>
      <c r="H358" s="39"/>
      <c r="I358" s="39"/>
      <c r="J358" s="39"/>
    </row>
    <row r="359" spans="1:10" x14ac:dyDescent="0.25">
      <c r="A359" s="39"/>
      <c r="B359" s="39"/>
      <c r="C359" s="39"/>
      <c r="D359" s="39"/>
      <c r="E359" s="39"/>
      <c r="F359" s="39"/>
      <c r="G359" s="39"/>
      <c r="H359" s="39"/>
      <c r="I359" s="39"/>
      <c r="J359" s="39"/>
    </row>
    <row r="360" spans="1:10" x14ac:dyDescent="0.25">
      <c r="A360" s="39"/>
      <c r="B360" s="39"/>
      <c r="C360" s="39"/>
      <c r="D360" s="39"/>
      <c r="E360" s="39"/>
      <c r="F360" s="39"/>
      <c r="G360" s="39"/>
      <c r="H360" s="39"/>
      <c r="I360" s="39"/>
      <c r="J360" s="39"/>
    </row>
    <row r="361" spans="1:10" x14ac:dyDescent="0.25">
      <c r="A361" s="39"/>
      <c r="B361" s="39"/>
      <c r="C361" s="39"/>
      <c r="D361" s="39"/>
      <c r="E361" s="39"/>
      <c r="F361" s="39"/>
      <c r="G361" s="39"/>
      <c r="H361" s="39"/>
      <c r="I361" s="39"/>
      <c r="J361" s="39"/>
    </row>
    <row r="362" spans="1:10" x14ac:dyDescent="0.25">
      <c r="A362" s="39"/>
      <c r="B362" s="39"/>
      <c r="C362" s="39"/>
      <c r="D362" s="39"/>
      <c r="E362" s="39"/>
      <c r="F362" s="39"/>
      <c r="G362" s="39"/>
      <c r="H362" s="39"/>
      <c r="I362" s="39"/>
      <c r="J362" s="39"/>
    </row>
    <row r="363" spans="1:10" x14ac:dyDescent="0.25">
      <c r="A363" s="39"/>
      <c r="B363" s="39"/>
      <c r="C363" s="39"/>
      <c r="D363" s="39"/>
      <c r="E363" s="39"/>
      <c r="F363" s="39"/>
      <c r="G363" s="39"/>
      <c r="H363" s="39"/>
      <c r="I363" s="39"/>
      <c r="J363" s="39"/>
    </row>
    <row r="364" spans="1:10" x14ac:dyDescent="0.25">
      <c r="A364" s="39"/>
      <c r="B364" s="39"/>
      <c r="C364" s="39"/>
      <c r="D364" s="39"/>
      <c r="E364" s="39"/>
      <c r="F364" s="39"/>
      <c r="G364" s="39"/>
      <c r="H364" s="39"/>
      <c r="I364" s="39"/>
      <c r="J364" s="39"/>
    </row>
    <row r="365" spans="1:10" x14ac:dyDescent="0.25">
      <c r="A365" s="39"/>
      <c r="B365" s="39"/>
      <c r="C365" s="39"/>
      <c r="D365" s="39"/>
      <c r="E365" s="39"/>
      <c r="F365" s="39"/>
      <c r="G365" s="39"/>
      <c r="H365" s="39"/>
      <c r="I365" s="39"/>
      <c r="J365" s="39"/>
    </row>
    <row r="366" spans="1:10" x14ac:dyDescent="0.25">
      <c r="A366" s="39"/>
      <c r="B366" s="39"/>
      <c r="C366" s="39"/>
      <c r="D366" s="39"/>
      <c r="E366" s="39"/>
      <c r="F366" s="39"/>
      <c r="G366" s="39"/>
      <c r="H366" s="39"/>
      <c r="I366" s="39"/>
      <c r="J366" s="39"/>
    </row>
    <row r="367" spans="1:10" x14ac:dyDescent="0.25">
      <c r="A367" s="39"/>
      <c r="B367" s="39"/>
      <c r="C367" s="39"/>
      <c r="D367" s="39"/>
      <c r="E367" s="39"/>
      <c r="F367" s="39"/>
      <c r="G367" s="39"/>
      <c r="H367" s="39"/>
      <c r="I367" s="39"/>
      <c r="J367" s="39"/>
    </row>
    <row r="368" spans="1:10" x14ac:dyDescent="0.25">
      <c r="A368" s="39"/>
      <c r="B368" s="39"/>
      <c r="C368" s="39"/>
      <c r="D368" s="39"/>
      <c r="E368" s="39"/>
      <c r="F368" s="39"/>
      <c r="G368" s="39"/>
      <c r="H368" s="39"/>
      <c r="I368" s="39"/>
      <c r="J368" s="39"/>
    </row>
    <row r="369" spans="1:10" x14ac:dyDescent="0.25">
      <c r="A369" s="39"/>
      <c r="B369" s="39"/>
      <c r="C369" s="39"/>
      <c r="D369" s="39"/>
      <c r="E369" s="39"/>
      <c r="F369" s="39"/>
      <c r="G369" s="39"/>
      <c r="H369" s="39"/>
      <c r="I369" s="39"/>
      <c r="J369" s="39"/>
    </row>
    <row r="370" spans="1:10" x14ac:dyDescent="0.25">
      <c r="A370" s="39"/>
      <c r="B370" s="39"/>
      <c r="C370" s="39"/>
      <c r="D370" s="39"/>
      <c r="E370" s="39"/>
      <c r="F370" s="39"/>
      <c r="G370" s="39"/>
      <c r="H370" s="39"/>
      <c r="I370" s="39"/>
      <c r="J370" s="39"/>
    </row>
    <row r="371" spans="1:10" x14ac:dyDescent="0.25">
      <c r="A371" s="39"/>
      <c r="B371" s="39"/>
      <c r="C371" s="39"/>
      <c r="D371" s="39"/>
      <c r="E371" s="39"/>
      <c r="F371" s="39"/>
      <c r="G371" s="39"/>
      <c r="H371" s="39"/>
      <c r="I371" s="39"/>
      <c r="J371" s="39"/>
    </row>
    <row r="372" spans="1:10" x14ac:dyDescent="0.25">
      <c r="A372" s="39"/>
      <c r="B372" s="39"/>
      <c r="C372" s="39"/>
      <c r="D372" s="39"/>
      <c r="E372" s="39"/>
      <c r="F372" s="39"/>
      <c r="G372" s="39"/>
      <c r="H372" s="39"/>
      <c r="I372" s="39"/>
      <c r="J372" s="39"/>
    </row>
    <row r="373" spans="1:10" x14ac:dyDescent="0.25">
      <c r="A373" s="39"/>
      <c r="B373" s="39"/>
      <c r="C373" s="39"/>
      <c r="D373" s="39"/>
      <c r="E373" s="39"/>
      <c r="F373" s="39"/>
      <c r="G373" s="39"/>
      <c r="H373" s="39"/>
      <c r="I373" s="39"/>
      <c r="J373" s="39"/>
    </row>
    <row r="374" spans="1:10" x14ac:dyDescent="0.25">
      <c r="A374" s="39"/>
      <c r="B374" s="39"/>
      <c r="C374" s="39"/>
      <c r="D374" s="39"/>
      <c r="E374" s="39"/>
      <c r="F374" s="39"/>
      <c r="G374" s="39"/>
      <c r="H374" s="39"/>
      <c r="I374" s="39"/>
      <c r="J374" s="39"/>
    </row>
    <row r="375" spans="1:10" x14ac:dyDescent="0.25">
      <c r="A375" s="39"/>
      <c r="B375" s="39"/>
      <c r="C375" s="39"/>
      <c r="D375" s="39"/>
      <c r="E375" s="39"/>
      <c r="F375" s="39"/>
      <c r="G375" s="39"/>
      <c r="H375" s="39"/>
      <c r="I375" s="39"/>
      <c r="J375" s="39"/>
    </row>
    <row r="376" spans="1:10" x14ac:dyDescent="0.25">
      <c r="A376" s="39"/>
      <c r="B376" s="39"/>
      <c r="C376" s="39"/>
      <c r="D376" s="39"/>
      <c r="E376" s="39"/>
      <c r="F376" s="39"/>
      <c r="G376" s="39"/>
      <c r="H376" s="39"/>
      <c r="I376" s="39"/>
      <c r="J376" s="39"/>
    </row>
    <row r="377" spans="1:10" x14ac:dyDescent="0.25">
      <c r="A377" s="39"/>
      <c r="B377" s="39"/>
      <c r="C377" s="39"/>
      <c r="D377" s="39"/>
      <c r="E377" s="39"/>
      <c r="F377" s="39"/>
      <c r="G377" s="39"/>
      <c r="H377" s="39"/>
      <c r="I377" s="39"/>
      <c r="J377" s="39"/>
    </row>
    <row r="378" spans="1:10" x14ac:dyDescent="0.25">
      <c r="A378" s="39"/>
      <c r="B378" s="39"/>
      <c r="C378" s="39"/>
      <c r="D378" s="39"/>
      <c r="E378" s="39"/>
      <c r="F378" s="39"/>
      <c r="G378" s="39"/>
      <c r="H378" s="39"/>
      <c r="I378" s="39"/>
      <c r="J378" s="39"/>
    </row>
    <row r="379" spans="1:10" x14ac:dyDescent="0.25">
      <c r="A379" s="39"/>
      <c r="B379" s="39"/>
      <c r="C379" s="39"/>
      <c r="D379" s="39"/>
      <c r="E379" s="39"/>
      <c r="F379" s="39"/>
      <c r="G379" s="39"/>
      <c r="H379" s="39"/>
      <c r="I379" s="39"/>
      <c r="J379" s="39"/>
    </row>
    <row r="380" spans="1:10" x14ac:dyDescent="0.25">
      <c r="A380" s="39"/>
      <c r="B380" s="39"/>
      <c r="C380" s="39"/>
      <c r="D380" s="39"/>
      <c r="E380" s="39"/>
      <c r="F380" s="39"/>
      <c r="G380" s="39"/>
      <c r="H380" s="39"/>
      <c r="I380" s="39"/>
      <c r="J380" s="39"/>
    </row>
    <row r="381" spans="1:10" x14ac:dyDescent="0.25">
      <c r="A381" s="39"/>
      <c r="B381" s="39"/>
      <c r="C381" s="39"/>
      <c r="D381" s="39"/>
      <c r="E381" s="39"/>
      <c r="F381" s="39"/>
      <c r="G381" s="39"/>
      <c r="H381" s="39"/>
      <c r="I381" s="39"/>
      <c r="J381" s="39"/>
    </row>
    <row r="382" spans="1:10" x14ac:dyDescent="0.25">
      <c r="A382" s="39"/>
      <c r="B382" s="39"/>
      <c r="C382" s="39"/>
      <c r="D382" s="39"/>
      <c r="E382" s="39"/>
      <c r="F382" s="39"/>
      <c r="G382" s="39"/>
      <c r="H382" s="39"/>
      <c r="I382" s="39"/>
      <c r="J382" s="39"/>
    </row>
    <row r="383" spans="1:10" x14ac:dyDescent="0.25">
      <c r="A383" s="39"/>
      <c r="B383" s="39"/>
      <c r="C383" s="39"/>
      <c r="D383" s="39"/>
      <c r="E383" s="39"/>
      <c r="F383" s="39"/>
      <c r="G383" s="39"/>
      <c r="H383" s="39"/>
      <c r="I383" s="39"/>
      <c r="J383" s="39"/>
    </row>
    <row r="384" spans="1:10" x14ac:dyDescent="0.25">
      <c r="A384" s="39"/>
      <c r="B384" s="39"/>
      <c r="C384" s="39"/>
      <c r="D384" s="39"/>
      <c r="E384" s="39"/>
      <c r="F384" s="39"/>
      <c r="G384" s="39"/>
      <c r="H384" s="39"/>
      <c r="I384" s="39"/>
      <c r="J384" s="39"/>
    </row>
    <row r="385" spans="1:10" x14ac:dyDescent="0.25">
      <c r="A385" s="39"/>
      <c r="B385" s="39"/>
      <c r="C385" s="39"/>
      <c r="D385" s="39"/>
      <c r="E385" s="39"/>
      <c r="F385" s="39"/>
      <c r="G385" s="39"/>
      <c r="H385" s="39"/>
      <c r="I385" s="39"/>
      <c r="J385" s="39"/>
    </row>
    <row r="386" spans="1:10" x14ac:dyDescent="0.25">
      <c r="A386" s="39"/>
      <c r="B386" s="39"/>
      <c r="C386" s="39"/>
      <c r="D386" s="39"/>
      <c r="E386" s="39"/>
      <c r="F386" s="39"/>
      <c r="G386" s="39"/>
      <c r="H386" s="39"/>
      <c r="I386" s="39"/>
      <c r="J386" s="39"/>
    </row>
    <row r="387" spans="1:10" x14ac:dyDescent="0.25">
      <c r="A387" s="39"/>
      <c r="B387" s="39"/>
      <c r="C387" s="39"/>
      <c r="D387" s="39"/>
      <c r="E387" s="39"/>
      <c r="F387" s="39"/>
      <c r="G387" s="39"/>
      <c r="H387" s="39"/>
      <c r="I387" s="39"/>
      <c r="J387" s="39"/>
    </row>
    <row r="388" spans="1:10" x14ac:dyDescent="0.25">
      <c r="A388" s="39"/>
      <c r="B388" s="39"/>
      <c r="C388" s="39"/>
      <c r="D388" s="39"/>
      <c r="E388" s="39"/>
      <c r="F388" s="39"/>
      <c r="G388" s="39"/>
      <c r="H388" s="39"/>
      <c r="I388" s="39"/>
      <c r="J388" s="39"/>
    </row>
    <row r="389" spans="1:10" x14ac:dyDescent="0.25">
      <c r="A389" s="39"/>
      <c r="B389" s="39"/>
      <c r="C389" s="39"/>
      <c r="D389" s="39"/>
      <c r="E389" s="39"/>
      <c r="F389" s="39"/>
      <c r="G389" s="39"/>
      <c r="H389" s="39"/>
      <c r="I389" s="39"/>
      <c r="J389" s="39"/>
    </row>
    <row r="390" spans="1:10" x14ac:dyDescent="0.25">
      <c r="A390" s="39"/>
      <c r="B390" s="39"/>
      <c r="C390" s="39"/>
      <c r="D390" s="39"/>
      <c r="E390" s="39"/>
      <c r="F390" s="39"/>
      <c r="G390" s="39"/>
      <c r="H390" s="39"/>
      <c r="I390" s="39"/>
      <c r="J390" s="39"/>
    </row>
    <row r="391" spans="1:10" x14ac:dyDescent="0.25">
      <c r="A391" s="39"/>
      <c r="B391" s="39"/>
      <c r="C391" s="39"/>
      <c r="D391" s="39"/>
      <c r="E391" s="39"/>
      <c r="F391" s="39"/>
      <c r="G391" s="39"/>
      <c r="H391" s="39"/>
      <c r="I391" s="39"/>
      <c r="J391" s="39"/>
    </row>
    <row r="392" spans="1:10" x14ac:dyDescent="0.25">
      <c r="A392" s="39"/>
      <c r="B392" s="39"/>
      <c r="C392" s="39"/>
      <c r="D392" s="39"/>
      <c r="E392" s="39"/>
      <c r="F392" s="39"/>
      <c r="G392" s="39"/>
      <c r="H392" s="39"/>
      <c r="I392" s="39"/>
      <c r="J392" s="39"/>
    </row>
    <row r="393" spans="1:10" x14ac:dyDescent="0.25">
      <c r="A393" s="39"/>
      <c r="B393" s="39"/>
      <c r="C393" s="39"/>
      <c r="D393" s="39"/>
      <c r="E393" s="39"/>
      <c r="F393" s="39"/>
      <c r="G393" s="39"/>
      <c r="H393" s="39"/>
      <c r="I393" s="39"/>
      <c r="J393" s="39"/>
    </row>
    <row r="394" spans="1:10" x14ac:dyDescent="0.25">
      <c r="A394" s="39"/>
      <c r="B394" s="39"/>
      <c r="C394" s="39"/>
      <c r="D394" s="39"/>
      <c r="E394" s="39"/>
      <c r="F394" s="39"/>
      <c r="G394" s="39"/>
      <c r="H394" s="39"/>
      <c r="I394" s="39"/>
      <c r="J394" s="39"/>
    </row>
    <row r="395" spans="1:10" x14ac:dyDescent="0.25">
      <c r="A395" s="39"/>
      <c r="B395" s="39"/>
      <c r="C395" s="39"/>
      <c r="D395" s="39"/>
      <c r="E395" s="39"/>
      <c r="F395" s="39"/>
      <c r="G395" s="39"/>
      <c r="H395" s="39"/>
      <c r="I395" s="39"/>
      <c r="J395" s="39"/>
    </row>
    <row r="396" spans="1:10" x14ac:dyDescent="0.25">
      <c r="A396" s="39"/>
      <c r="B396" s="39"/>
      <c r="C396" s="39"/>
      <c r="D396" s="39"/>
      <c r="E396" s="39"/>
      <c r="F396" s="39"/>
      <c r="G396" s="39"/>
      <c r="H396" s="39"/>
      <c r="I396" s="39"/>
      <c r="J396" s="39"/>
    </row>
    <row r="397" spans="1:10" x14ac:dyDescent="0.25">
      <c r="A397" s="39"/>
      <c r="B397" s="39"/>
      <c r="C397" s="39"/>
      <c r="D397" s="39"/>
      <c r="E397" s="39"/>
      <c r="F397" s="39"/>
      <c r="G397" s="39"/>
      <c r="H397" s="39"/>
      <c r="I397" s="39"/>
      <c r="J397" s="39"/>
    </row>
    <row r="398" spans="1:10" x14ac:dyDescent="0.25">
      <c r="A398" s="39"/>
      <c r="B398" s="39"/>
      <c r="C398" s="39"/>
      <c r="D398" s="39"/>
      <c r="E398" s="39"/>
      <c r="F398" s="39"/>
      <c r="G398" s="39"/>
      <c r="H398" s="39"/>
      <c r="I398" s="39"/>
      <c r="J398" s="39"/>
    </row>
    <row r="399" spans="1:10" x14ac:dyDescent="0.25">
      <c r="A399" s="39"/>
      <c r="B399" s="39"/>
      <c r="C399" s="39"/>
      <c r="D399" s="39"/>
      <c r="E399" s="39"/>
      <c r="F399" s="39"/>
      <c r="G399" s="39"/>
      <c r="H399" s="39"/>
      <c r="I399" s="39"/>
      <c r="J399" s="39"/>
    </row>
    <row r="400" spans="1:10" x14ac:dyDescent="0.25">
      <c r="A400" s="39"/>
      <c r="B400" s="39"/>
      <c r="C400" s="39"/>
      <c r="D400" s="39"/>
      <c r="E400" s="39"/>
      <c r="F400" s="39"/>
      <c r="G400" s="39"/>
      <c r="H400" s="39"/>
      <c r="I400" s="39"/>
      <c r="J400" s="39"/>
    </row>
    <row r="401" spans="1:10" x14ac:dyDescent="0.25">
      <c r="A401" s="39"/>
      <c r="B401" s="39"/>
      <c r="C401" s="39"/>
      <c r="D401" s="39"/>
      <c r="E401" s="39"/>
      <c r="F401" s="39"/>
      <c r="G401" s="39"/>
      <c r="H401" s="39"/>
      <c r="I401" s="39"/>
      <c r="J401" s="39"/>
    </row>
    <row r="402" spans="1:10" x14ac:dyDescent="0.25">
      <c r="A402" s="39"/>
      <c r="B402" s="39"/>
      <c r="C402" s="39"/>
      <c r="D402" s="39"/>
      <c r="E402" s="39"/>
      <c r="F402" s="39"/>
      <c r="G402" s="39"/>
      <c r="H402" s="39"/>
      <c r="I402" s="39"/>
      <c r="J402" s="39"/>
    </row>
    <row r="403" spans="1:10" x14ac:dyDescent="0.25">
      <c r="A403" s="39"/>
      <c r="B403" s="39"/>
      <c r="C403" s="39"/>
      <c r="D403" s="39"/>
      <c r="E403" s="39"/>
      <c r="F403" s="39"/>
      <c r="G403" s="39"/>
      <c r="H403" s="39"/>
      <c r="I403" s="39"/>
      <c r="J403" s="39"/>
    </row>
    <row r="404" spans="1:10" x14ac:dyDescent="0.25">
      <c r="A404" s="39"/>
      <c r="B404" s="39"/>
      <c r="C404" s="39"/>
      <c r="D404" s="39"/>
      <c r="E404" s="39"/>
      <c r="F404" s="39"/>
      <c r="G404" s="39"/>
      <c r="H404" s="39"/>
      <c r="I404" s="39"/>
      <c r="J404" s="39"/>
    </row>
    <row r="405" spans="1:10" x14ac:dyDescent="0.25">
      <c r="A405" s="39"/>
      <c r="B405" s="39"/>
      <c r="C405" s="39"/>
      <c r="D405" s="39"/>
      <c r="E405" s="39"/>
      <c r="F405" s="39"/>
      <c r="G405" s="39"/>
      <c r="H405" s="39"/>
      <c r="I405" s="39"/>
      <c r="J405" s="39"/>
    </row>
    <row r="406" spans="1:10" x14ac:dyDescent="0.25">
      <c r="A406" s="39"/>
      <c r="B406" s="39"/>
      <c r="C406" s="39"/>
      <c r="D406" s="39"/>
      <c r="E406" s="39"/>
      <c r="F406" s="39"/>
      <c r="G406" s="39"/>
      <c r="H406" s="39"/>
      <c r="I406" s="39"/>
      <c r="J406" s="39"/>
    </row>
    <row r="407" spans="1:10" x14ac:dyDescent="0.25">
      <c r="A407" s="39"/>
      <c r="B407" s="39"/>
      <c r="C407" s="39"/>
      <c r="D407" s="39"/>
      <c r="E407" s="39"/>
      <c r="F407" s="39"/>
      <c r="G407" s="39"/>
      <c r="H407" s="39"/>
      <c r="I407" s="39"/>
      <c r="J407" s="39"/>
    </row>
    <row r="408" spans="1:10" x14ac:dyDescent="0.25">
      <c r="A408" s="39"/>
      <c r="B408" s="39"/>
      <c r="C408" s="39"/>
      <c r="D408" s="39"/>
      <c r="E408" s="39"/>
      <c r="F408" s="39"/>
      <c r="G408" s="39"/>
      <c r="H408" s="39"/>
      <c r="I408" s="39"/>
      <c r="J408" s="39"/>
    </row>
    <row r="409" spans="1:10" x14ac:dyDescent="0.25">
      <c r="A409" s="39"/>
      <c r="B409" s="39"/>
      <c r="C409" s="39"/>
      <c r="D409" s="39"/>
      <c r="E409" s="39"/>
      <c r="F409" s="39"/>
      <c r="G409" s="39"/>
      <c r="H409" s="39"/>
      <c r="I409" s="39"/>
      <c r="J409" s="39"/>
    </row>
    <row r="410" spans="1:10" x14ac:dyDescent="0.25">
      <c r="A410" s="39"/>
      <c r="B410" s="39"/>
      <c r="C410" s="39"/>
      <c r="D410" s="39"/>
      <c r="E410" s="39"/>
      <c r="F410" s="39"/>
      <c r="G410" s="39"/>
      <c r="H410" s="39"/>
      <c r="I410" s="39"/>
      <c r="J410" s="39"/>
    </row>
    <row r="411" spans="1:10" x14ac:dyDescent="0.25">
      <c r="A411" s="39"/>
      <c r="B411" s="39"/>
      <c r="C411" s="39"/>
      <c r="D411" s="39"/>
      <c r="E411" s="39"/>
      <c r="F411" s="39"/>
      <c r="G411" s="39"/>
      <c r="H411" s="39"/>
      <c r="I411" s="39"/>
      <c r="J411" s="39"/>
    </row>
    <row r="412" spans="1:10" x14ac:dyDescent="0.25">
      <c r="A412" s="39"/>
      <c r="B412" s="39"/>
      <c r="C412" s="39"/>
      <c r="D412" s="39"/>
      <c r="E412" s="39"/>
      <c r="F412" s="39"/>
      <c r="G412" s="39"/>
      <c r="H412" s="39"/>
      <c r="I412" s="39"/>
      <c r="J412" s="39"/>
    </row>
    <row r="413" spans="1:10" x14ac:dyDescent="0.25">
      <c r="A413" s="39"/>
      <c r="B413" s="39"/>
      <c r="C413" s="39"/>
      <c r="D413" s="39"/>
      <c r="E413" s="39"/>
      <c r="F413" s="39"/>
      <c r="G413" s="39"/>
      <c r="H413" s="39"/>
      <c r="I413" s="39"/>
      <c r="J413" s="39"/>
    </row>
    <row r="414" spans="1:10" x14ac:dyDescent="0.25">
      <c r="A414" s="39"/>
      <c r="B414" s="39"/>
      <c r="C414" s="39"/>
      <c r="D414" s="39"/>
      <c r="E414" s="39"/>
      <c r="F414" s="39"/>
      <c r="G414" s="39"/>
      <c r="H414" s="39"/>
      <c r="I414" s="39"/>
      <c r="J414" s="39"/>
    </row>
    <row r="415" spans="1:10" x14ac:dyDescent="0.25">
      <c r="A415" s="39"/>
      <c r="B415" s="39"/>
      <c r="C415" s="39"/>
      <c r="D415" s="39"/>
      <c r="E415" s="39"/>
      <c r="F415" s="39"/>
      <c r="G415" s="39"/>
      <c r="H415" s="39"/>
      <c r="I415" s="39"/>
      <c r="J415" s="39"/>
    </row>
    <row r="416" spans="1:10" x14ac:dyDescent="0.25">
      <c r="A416" s="39"/>
      <c r="B416" s="39"/>
      <c r="C416" s="39"/>
      <c r="D416" s="39"/>
      <c r="E416" s="39"/>
      <c r="F416" s="39"/>
      <c r="G416" s="39"/>
      <c r="H416" s="39"/>
      <c r="I416" s="39"/>
      <c r="J416" s="39"/>
    </row>
    <row r="417" spans="1:10" x14ac:dyDescent="0.25">
      <c r="A417" s="39"/>
      <c r="B417" s="39"/>
      <c r="C417" s="39"/>
      <c r="D417" s="39"/>
      <c r="E417" s="39"/>
      <c r="F417" s="39"/>
      <c r="G417" s="39"/>
      <c r="H417" s="39"/>
      <c r="I417" s="39"/>
      <c r="J417" s="39"/>
    </row>
    <row r="418" spans="1:10" x14ac:dyDescent="0.25">
      <c r="A418" s="39"/>
      <c r="B418" s="39"/>
      <c r="C418" s="39"/>
      <c r="D418" s="39"/>
      <c r="E418" s="39"/>
      <c r="F418" s="39"/>
      <c r="G418" s="39"/>
      <c r="H418" s="39"/>
      <c r="I418" s="39"/>
      <c r="J418" s="39"/>
    </row>
    <row r="419" spans="1:10" x14ac:dyDescent="0.25">
      <c r="A419" s="39"/>
      <c r="B419" s="39"/>
      <c r="C419" s="39"/>
      <c r="D419" s="39"/>
      <c r="E419" s="39"/>
      <c r="F419" s="39"/>
      <c r="G419" s="39"/>
      <c r="H419" s="39"/>
      <c r="I419" s="39"/>
      <c r="J419" s="39"/>
    </row>
    <row r="420" spans="1:10" x14ac:dyDescent="0.25">
      <c r="A420" s="39"/>
      <c r="B420" s="39"/>
      <c r="C420" s="39"/>
      <c r="D420" s="39"/>
      <c r="E420" s="39"/>
      <c r="F420" s="39"/>
      <c r="G420" s="39"/>
      <c r="H420" s="39"/>
      <c r="I420" s="39"/>
      <c r="J420" s="39"/>
    </row>
    <row r="421" spans="1:10" x14ac:dyDescent="0.25">
      <c r="A421" s="39"/>
      <c r="B421" s="39"/>
      <c r="C421" s="39"/>
      <c r="D421" s="39"/>
      <c r="E421" s="39"/>
      <c r="F421" s="39"/>
      <c r="G421" s="39"/>
      <c r="H421" s="39"/>
      <c r="I421" s="39"/>
      <c r="J421" s="39"/>
    </row>
    <row r="422" spans="1:10" x14ac:dyDescent="0.25">
      <c r="A422" s="39"/>
      <c r="B422" s="39"/>
      <c r="C422" s="39"/>
      <c r="D422" s="39"/>
      <c r="E422" s="39"/>
      <c r="F422" s="39"/>
      <c r="G422" s="39"/>
      <c r="H422" s="39"/>
      <c r="I422" s="39"/>
      <c r="J422" s="39"/>
    </row>
    <row r="423" spans="1:10" x14ac:dyDescent="0.25">
      <c r="A423" s="39"/>
      <c r="B423" s="39"/>
      <c r="C423" s="39"/>
      <c r="D423" s="39"/>
      <c r="E423" s="39"/>
      <c r="F423" s="39"/>
      <c r="G423" s="39"/>
      <c r="H423" s="39"/>
      <c r="I423" s="39"/>
      <c r="J423" s="39"/>
    </row>
    <row r="424" spans="1:10" x14ac:dyDescent="0.25">
      <c r="A424" s="39"/>
      <c r="B424" s="39"/>
      <c r="C424" s="39"/>
      <c r="D424" s="39"/>
      <c r="E424" s="39"/>
      <c r="F424" s="39"/>
      <c r="G424" s="39"/>
      <c r="H424" s="39"/>
      <c r="I424" s="39"/>
      <c r="J424" s="39"/>
    </row>
    <row r="425" spans="1:10" x14ac:dyDescent="0.25">
      <c r="A425" s="39"/>
      <c r="B425" s="39"/>
      <c r="C425" s="39"/>
      <c r="D425" s="39"/>
      <c r="E425" s="39"/>
      <c r="F425" s="39"/>
      <c r="G425" s="39"/>
      <c r="H425" s="39"/>
      <c r="I425" s="39"/>
      <c r="J425" s="39"/>
    </row>
    <row r="426" spans="1:10" x14ac:dyDescent="0.25">
      <c r="A426" s="39"/>
      <c r="B426" s="39"/>
      <c r="C426" s="39"/>
      <c r="D426" s="39"/>
      <c r="E426" s="39"/>
      <c r="F426" s="39"/>
      <c r="G426" s="39"/>
      <c r="H426" s="39"/>
      <c r="I426" s="39"/>
      <c r="J426" s="39"/>
    </row>
    <row r="427" spans="1:10" x14ac:dyDescent="0.25">
      <c r="A427" s="39"/>
      <c r="B427" s="39"/>
      <c r="C427" s="39"/>
      <c r="D427" s="39"/>
      <c r="E427" s="39"/>
      <c r="F427" s="39"/>
      <c r="G427" s="39"/>
      <c r="H427" s="39"/>
      <c r="I427" s="39"/>
      <c r="J427" s="39"/>
    </row>
    <row r="428" spans="1:10" x14ac:dyDescent="0.25">
      <c r="A428" s="39"/>
      <c r="B428" s="39"/>
      <c r="C428" s="39"/>
      <c r="D428" s="39"/>
      <c r="E428" s="39"/>
      <c r="F428" s="39"/>
      <c r="G428" s="39"/>
      <c r="H428" s="39"/>
      <c r="I428" s="39"/>
      <c r="J428" s="39"/>
    </row>
    <row r="429" spans="1:10" x14ac:dyDescent="0.25">
      <c r="A429" s="39"/>
      <c r="B429" s="39"/>
      <c r="C429" s="39"/>
      <c r="D429" s="39"/>
      <c r="E429" s="39"/>
      <c r="F429" s="39"/>
      <c r="G429" s="39"/>
      <c r="H429" s="39"/>
      <c r="I429" s="39"/>
      <c r="J429" s="39"/>
    </row>
    <row r="430" spans="1:10" x14ac:dyDescent="0.25">
      <c r="A430" s="39"/>
      <c r="B430" s="39"/>
      <c r="C430" s="39"/>
      <c r="D430" s="39"/>
      <c r="E430" s="39"/>
      <c r="F430" s="39"/>
      <c r="G430" s="39"/>
      <c r="H430" s="39"/>
      <c r="I430" s="39"/>
      <c r="J430" s="39"/>
    </row>
    <row r="431" spans="1:10" x14ac:dyDescent="0.25">
      <c r="A431" s="39"/>
      <c r="B431" s="39"/>
      <c r="C431" s="39"/>
      <c r="D431" s="39"/>
      <c r="E431" s="39"/>
      <c r="F431" s="39"/>
      <c r="G431" s="39"/>
      <c r="H431" s="39"/>
      <c r="I431" s="39"/>
      <c r="J431" s="39"/>
    </row>
    <row r="432" spans="1:10" x14ac:dyDescent="0.25">
      <c r="A432" s="39"/>
      <c r="B432" s="39"/>
      <c r="C432" s="39"/>
      <c r="D432" s="39"/>
      <c r="E432" s="39"/>
      <c r="F432" s="39"/>
      <c r="G432" s="39"/>
      <c r="H432" s="39"/>
      <c r="I432" s="39"/>
      <c r="J432" s="39"/>
    </row>
    <row r="433" spans="1:10" x14ac:dyDescent="0.25">
      <c r="A433" s="39"/>
      <c r="B433" s="39"/>
      <c r="C433" s="39"/>
      <c r="D433" s="39"/>
      <c r="E433" s="39"/>
      <c r="F433" s="39"/>
      <c r="G433" s="39"/>
      <c r="H433" s="39"/>
      <c r="I433" s="39"/>
      <c r="J433" s="39"/>
    </row>
    <row r="434" spans="1:10" x14ac:dyDescent="0.25">
      <c r="A434" s="39"/>
      <c r="B434" s="39"/>
      <c r="C434" s="39"/>
      <c r="D434" s="39"/>
      <c r="E434" s="39"/>
      <c r="F434" s="39"/>
      <c r="G434" s="39"/>
      <c r="H434" s="39"/>
      <c r="I434" s="39"/>
      <c r="J434" s="39"/>
    </row>
    <row r="435" spans="1:10" x14ac:dyDescent="0.25">
      <c r="A435" s="39"/>
      <c r="B435" s="39"/>
      <c r="C435" s="39"/>
      <c r="D435" s="39"/>
      <c r="E435" s="39"/>
      <c r="F435" s="39"/>
      <c r="G435" s="39"/>
      <c r="H435" s="39"/>
      <c r="I435" s="39"/>
      <c r="J435" s="39"/>
    </row>
    <row r="436" spans="1:10" x14ac:dyDescent="0.25">
      <c r="A436" s="39"/>
      <c r="B436" s="39"/>
      <c r="C436" s="39"/>
      <c r="D436" s="39"/>
      <c r="E436" s="39"/>
      <c r="F436" s="39"/>
      <c r="G436" s="39"/>
      <c r="H436" s="39"/>
      <c r="I436" s="39"/>
      <c r="J436" s="39"/>
    </row>
    <row r="437" spans="1:10" x14ac:dyDescent="0.25">
      <c r="A437" s="39"/>
      <c r="B437" s="39"/>
      <c r="C437" s="39"/>
      <c r="D437" s="39"/>
      <c r="E437" s="39"/>
      <c r="F437" s="39"/>
      <c r="G437" s="39"/>
      <c r="H437" s="39"/>
      <c r="I437" s="39"/>
      <c r="J437" s="39"/>
    </row>
    <row r="438" spans="1:10" x14ac:dyDescent="0.25">
      <c r="A438" s="39"/>
      <c r="B438" s="39"/>
      <c r="C438" s="39"/>
      <c r="D438" s="39"/>
      <c r="E438" s="39"/>
      <c r="F438" s="39"/>
      <c r="G438" s="39"/>
      <c r="H438" s="39"/>
      <c r="I438" s="39"/>
      <c r="J438" s="39"/>
    </row>
    <row r="439" spans="1:10" x14ac:dyDescent="0.25">
      <c r="A439" s="39"/>
      <c r="B439" s="39"/>
      <c r="C439" s="39"/>
      <c r="D439" s="39"/>
      <c r="E439" s="39"/>
      <c r="F439" s="39"/>
      <c r="G439" s="39"/>
      <c r="H439" s="39"/>
      <c r="I439" s="39"/>
      <c r="J439" s="39"/>
    </row>
    <row r="440" spans="1:10" x14ac:dyDescent="0.25">
      <c r="A440" s="39"/>
      <c r="B440" s="39"/>
      <c r="C440" s="39"/>
      <c r="D440" s="39"/>
      <c r="E440" s="39"/>
      <c r="F440" s="39"/>
      <c r="G440" s="39"/>
      <c r="H440" s="39"/>
      <c r="I440" s="39"/>
      <c r="J440" s="39"/>
    </row>
    <row r="441" spans="1:10" x14ac:dyDescent="0.25">
      <c r="A441" s="39"/>
      <c r="B441" s="39"/>
      <c r="C441" s="39"/>
      <c r="D441" s="39"/>
      <c r="E441" s="39"/>
      <c r="F441" s="39"/>
      <c r="G441" s="39"/>
      <c r="H441" s="39"/>
      <c r="I441" s="39"/>
      <c r="J441" s="39"/>
    </row>
    <row r="442" spans="1:10" x14ac:dyDescent="0.25">
      <c r="A442" s="39"/>
      <c r="B442" s="39"/>
      <c r="C442" s="39"/>
      <c r="D442" s="39"/>
      <c r="E442" s="39"/>
      <c r="F442" s="39"/>
      <c r="G442" s="39"/>
      <c r="H442" s="39"/>
      <c r="I442" s="39"/>
      <c r="J442" s="39"/>
    </row>
    <row r="443" spans="1:10" x14ac:dyDescent="0.25">
      <c r="A443" s="39"/>
      <c r="B443" s="39"/>
      <c r="C443" s="39"/>
      <c r="D443" s="39"/>
      <c r="E443" s="39"/>
      <c r="F443" s="39"/>
      <c r="G443" s="39"/>
      <c r="H443" s="39"/>
      <c r="I443" s="39"/>
      <c r="J443" s="39"/>
    </row>
    <row r="444" spans="1:10" x14ac:dyDescent="0.25">
      <c r="A444" s="39"/>
      <c r="B444" s="39"/>
      <c r="C444" s="39"/>
      <c r="D444" s="39"/>
      <c r="E444" s="39"/>
      <c r="F444" s="39"/>
      <c r="G444" s="39"/>
      <c r="H444" s="39"/>
      <c r="I444" s="39"/>
      <c r="J444" s="39"/>
    </row>
    <row r="445" spans="1:10" x14ac:dyDescent="0.25">
      <c r="A445" s="39"/>
      <c r="B445" s="39"/>
      <c r="C445" s="39"/>
      <c r="D445" s="39"/>
      <c r="E445" s="39"/>
      <c r="F445" s="39"/>
      <c r="G445" s="39"/>
      <c r="H445" s="39"/>
      <c r="I445" s="39"/>
      <c r="J445" s="39"/>
    </row>
    <row r="446" spans="1:10" x14ac:dyDescent="0.25">
      <c r="A446" s="39"/>
      <c r="B446" s="39"/>
      <c r="C446" s="39"/>
      <c r="D446" s="39"/>
      <c r="E446" s="39"/>
      <c r="F446" s="39"/>
      <c r="G446" s="39"/>
      <c r="H446" s="39"/>
      <c r="I446" s="39"/>
      <c r="J446" s="39"/>
    </row>
    <row r="447" spans="1:10" x14ac:dyDescent="0.25">
      <c r="A447" s="39"/>
      <c r="B447" s="39"/>
      <c r="C447" s="39"/>
      <c r="D447" s="39"/>
      <c r="E447" s="39"/>
      <c r="F447" s="39"/>
      <c r="G447" s="39"/>
      <c r="H447" s="39"/>
      <c r="I447" s="39"/>
      <c r="J447" s="39"/>
    </row>
    <row r="448" spans="1:10" x14ac:dyDescent="0.25">
      <c r="A448" s="39"/>
      <c r="B448" s="39"/>
      <c r="C448" s="39"/>
      <c r="D448" s="39"/>
      <c r="E448" s="39"/>
      <c r="F448" s="39"/>
      <c r="G448" s="39"/>
      <c r="H448" s="39"/>
      <c r="I448" s="39"/>
      <c r="J448" s="39"/>
    </row>
    <row r="449" spans="1:10" x14ac:dyDescent="0.25">
      <c r="A449" s="39"/>
      <c r="B449" s="39"/>
      <c r="C449" s="39"/>
      <c r="D449" s="39"/>
      <c r="E449" s="39"/>
      <c r="F449" s="39"/>
      <c r="G449" s="39"/>
      <c r="H449" s="39"/>
      <c r="I449" s="39"/>
      <c r="J449" s="39"/>
    </row>
    <row r="450" spans="1:10" x14ac:dyDescent="0.25">
      <c r="A450" s="39"/>
      <c r="B450" s="39"/>
      <c r="C450" s="39"/>
      <c r="D450" s="39"/>
      <c r="E450" s="39"/>
      <c r="F450" s="39"/>
      <c r="G450" s="39"/>
      <c r="H450" s="39"/>
      <c r="I450" s="39"/>
      <c r="J450" s="39"/>
    </row>
    <row r="451" spans="1:10" x14ac:dyDescent="0.25">
      <c r="A451" s="39"/>
      <c r="B451" s="39"/>
      <c r="C451" s="39"/>
      <c r="D451" s="39"/>
      <c r="E451" s="39"/>
      <c r="F451" s="39"/>
      <c r="G451" s="39"/>
      <c r="H451" s="39"/>
      <c r="I451" s="39"/>
      <c r="J451" s="39"/>
    </row>
    <row r="452" spans="1:10" x14ac:dyDescent="0.25">
      <c r="A452" s="39"/>
      <c r="B452" s="39"/>
      <c r="C452" s="39"/>
      <c r="D452" s="39"/>
      <c r="E452" s="39"/>
      <c r="F452" s="39"/>
      <c r="G452" s="39"/>
      <c r="H452" s="39"/>
      <c r="I452" s="39"/>
      <c r="J452" s="39"/>
    </row>
    <row r="453" spans="1:10" x14ac:dyDescent="0.25">
      <c r="A453" s="39"/>
      <c r="B453" s="39"/>
      <c r="C453" s="39"/>
      <c r="D453" s="39"/>
      <c r="E453" s="39"/>
      <c r="F453" s="39"/>
      <c r="G453" s="39"/>
      <c r="H453" s="39"/>
      <c r="I453" s="39"/>
      <c r="J453" s="39"/>
    </row>
    <row r="454" spans="1:10" x14ac:dyDescent="0.25">
      <c r="A454" s="39"/>
      <c r="B454" s="39"/>
      <c r="C454" s="39"/>
      <c r="D454" s="39"/>
      <c r="E454" s="39"/>
      <c r="F454" s="39"/>
      <c r="G454" s="39"/>
      <c r="H454" s="39"/>
      <c r="I454" s="39"/>
      <c r="J454" s="39"/>
    </row>
    <row r="455" spans="1:10" x14ac:dyDescent="0.25">
      <c r="A455" s="39"/>
      <c r="B455" s="39"/>
      <c r="C455" s="39"/>
      <c r="D455" s="39"/>
      <c r="E455" s="39"/>
      <c r="F455" s="39"/>
      <c r="G455" s="39"/>
      <c r="H455" s="39"/>
      <c r="I455" s="39"/>
      <c r="J455" s="39"/>
    </row>
    <row r="456" spans="1:10" x14ac:dyDescent="0.25">
      <c r="A456" s="39"/>
      <c r="B456" s="39"/>
      <c r="C456" s="39"/>
      <c r="D456" s="39"/>
      <c r="E456" s="39"/>
      <c r="F456" s="39"/>
      <c r="G456" s="39"/>
      <c r="H456" s="39"/>
      <c r="I456" s="39"/>
      <c r="J456" s="39"/>
    </row>
    <row r="457" spans="1:10" x14ac:dyDescent="0.25">
      <c r="A457" s="39"/>
      <c r="B457" s="39"/>
      <c r="C457" s="39"/>
      <c r="D457" s="39"/>
      <c r="E457" s="39"/>
      <c r="F457" s="39"/>
      <c r="G457" s="39"/>
      <c r="H457" s="39"/>
      <c r="I457" s="39"/>
      <c r="J457" s="39"/>
    </row>
    <row r="458" spans="1:10" x14ac:dyDescent="0.25">
      <c r="A458" s="39"/>
      <c r="B458" s="39"/>
      <c r="C458" s="39"/>
      <c r="D458" s="39"/>
      <c r="E458" s="39"/>
      <c r="F458" s="39"/>
      <c r="G458" s="39"/>
      <c r="H458" s="39"/>
      <c r="I458" s="39"/>
      <c r="J458" s="39"/>
    </row>
    <row r="459" spans="1:10" x14ac:dyDescent="0.25">
      <c r="A459" s="39"/>
      <c r="B459" s="39"/>
      <c r="C459" s="39"/>
      <c r="D459" s="39"/>
      <c r="E459" s="39"/>
      <c r="F459" s="39"/>
      <c r="G459" s="39"/>
      <c r="H459" s="39"/>
      <c r="I459" s="39"/>
      <c r="J459" s="39"/>
    </row>
    <row r="460" spans="1:10" x14ac:dyDescent="0.25">
      <c r="A460" s="39"/>
      <c r="B460" s="39"/>
      <c r="C460" s="39"/>
      <c r="D460" s="39"/>
      <c r="E460" s="39"/>
      <c r="F460" s="39"/>
      <c r="G460" s="39"/>
      <c r="H460" s="39"/>
      <c r="I460" s="39"/>
      <c r="J460" s="39"/>
    </row>
    <row r="461" spans="1:10" x14ac:dyDescent="0.25">
      <c r="A461" s="39"/>
      <c r="B461" s="39"/>
      <c r="C461" s="39"/>
      <c r="D461" s="39"/>
      <c r="E461" s="39"/>
      <c r="F461" s="39"/>
      <c r="G461" s="39"/>
      <c r="H461" s="39"/>
      <c r="I461" s="39"/>
      <c r="J461" s="39"/>
    </row>
    <row r="462" spans="1:10" x14ac:dyDescent="0.25">
      <c r="A462" s="39"/>
      <c r="B462" s="39"/>
      <c r="C462" s="39"/>
      <c r="D462" s="39"/>
      <c r="E462" s="39"/>
      <c r="F462" s="39"/>
      <c r="G462" s="39"/>
      <c r="H462" s="39"/>
      <c r="I462" s="39"/>
      <c r="J462" s="39"/>
    </row>
    <row r="463" spans="1:10" x14ac:dyDescent="0.25">
      <c r="A463" s="39"/>
      <c r="B463" s="39"/>
      <c r="C463" s="39"/>
      <c r="D463" s="39"/>
      <c r="E463" s="39"/>
      <c r="F463" s="39"/>
      <c r="G463" s="39"/>
      <c r="H463" s="39"/>
      <c r="I463" s="39"/>
      <c r="J463" s="39"/>
    </row>
    <row r="464" spans="1:10" x14ac:dyDescent="0.25">
      <c r="A464" s="39"/>
      <c r="B464" s="39"/>
      <c r="C464" s="39"/>
      <c r="D464" s="39"/>
      <c r="E464" s="39"/>
      <c r="F464" s="39"/>
      <c r="G464" s="39"/>
      <c r="H464" s="39"/>
      <c r="I464" s="39"/>
      <c r="J464" s="39"/>
    </row>
    <row r="465" spans="1:10" x14ac:dyDescent="0.25">
      <c r="A465" s="39"/>
      <c r="B465" s="39"/>
      <c r="C465" s="39"/>
      <c r="D465" s="39"/>
      <c r="E465" s="39"/>
      <c r="F465" s="39"/>
      <c r="G465" s="39"/>
      <c r="H465" s="39"/>
      <c r="I465" s="39"/>
      <c r="J465" s="39"/>
    </row>
    <row r="466" spans="1:10" x14ac:dyDescent="0.25">
      <c r="A466" s="39"/>
      <c r="B466" s="39"/>
      <c r="C466" s="39"/>
      <c r="D466" s="39"/>
      <c r="E466" s="39"/>
      <c r="F466" s="39"/>
      <c r="G466" s="39"/>
      <c r="H466" s="39"/>
      <c r="I466" s="39"/>
      <c r="J466" s="39"/>
    </row>
    <row r="467" spans="1:10" x14ac:dyDescent="0.25">
      <c r="A467" s="39"/>
      <c r="B467" s="39"/>
      <c r="C467" s="39"/>
      <c r="D467" s="39"/>
      <c r="E467" s="39"/>
      <c r="F467" s="39"/>
      <c r="G467" s="39"/>
      <c r="H467" s="39"/>
      <c r="I467" s="39"/>
      <c r="J467" s="39"/>
    </row>
    <row r="468" spans="1:10" x14ac:dyDescent="0.25">
      <c r="A468" s="39"/>
      <c r="B468" s="39"/>
      <c r="C468" s="39"/>
      <c r="D468" s="39"/>
      <c r="E468" s="39"/>
      <c r="F468" s="39"/>
      <c r="G468" s="39"/>
      <c r="H468" s="39"/>
      <c r="I468" s="39"/>
      <c r="J468" s="39"/>
    </row>
    <row r="469" spans="1:10" x14ac:dyDescent="0.25">
      <c r="A469" s="39"/>
      <c r="B469" s="39"/>
      <c r="C469" s="39"/>
      <c r="D469" s="39"/>
      <c r="E469" s="39"/>
      <c r="F469" s="39"/>
      <c r="G469" s="39"/>
      <c r="H469" s="39"/>
      <c r="I469" s="39"/>
      <c r="J469" s="39"/>
    </row>
    <row r="470" spans="1:10" x14ac:dyDescent="0.25">
      <c r="A470" s="39"/>
      <c r="B470" s="39"/>
      <c r="C470" s="39"/>
      <c r="D470" s="39"/>
      <c r="E470" s="39"/>
      <c r="F470" s="39"/>
      <c r="G470" s="39"/>
      <c r="H470" s="39"/>
      <c r="I470" s="39"/>
      <c r="J470" s="39"/>
    </row>
    <row r="471" spans="1:10" x14ac:dyDescent="0.25">
      <c r="A471" s="39"/>
      <c r="B471" s="39"/>
      <c r="C471" s="39"/>
      <c r="D471" s="39"/>
      <c r="E471" s="39"/>
      <c r="F471" s="39"/>
      <c r="G471" s="39"/>
      <c r="H471" s="39"/>
      <c r="I471" s="39"/>
      <c r="J471" s="39"/>
    </row>
    <row r="472" spans="1:10" x14ac:dyDescent="0.25">
      <c r="A472" s="39"/>
      <c r="B472" s="39"/>
      <c r="C472" s="39"/>
      <c r="D472" s="39"/>
      <c r="E472" s="39"/>
      <c r="F472" s="39"/>
      <c r="G472" s="39"/>
      <c r="H472" s="39"/>
      <c r="I472" s="39"/>
      <c r="J472" s="39"/>
    </row>
    <row r="473" spans="1:10" x14ac:dyDescent="0.25">
      <c r="A473" s="39"/>
      <c r="B473" s="39"/>
      <c r="C473" s="39"/>
      <c r="D473" s="39"/>
      <c r="E473" s="39"/>
      <c r="F473" s="39"/>
      <c r="G473" s="39"/>
      <c r="H473" s="39"/>
      <c r="I473" s="39"/>
      <c r="J473" s="39"/>
    </row>
    <row r="474" spans="1:10" x14ac:dyDescent="0.25">
      <c r="A474" s="39"/>
      <c r="B474" s="39"/>
      <c r="C474" s="39"/>
      <c r="D474" s="39"/>
      <c r="E474" s="39"/>
      <c r="F474" s="39"/>
      <c r="G474" s="39"/>
      <c r="H474" s="39"/>
      <c r="I474" s="39"/>
      <c r="J474" s="39"/>
    </row>
    <row r="475" spans="1:10" x14ac:dyDescent="0.25">
      <c r="A475" s="39"/>
      <c r="B475" s="39"/>
      <c r="C475" s="39"/>
      <c r="D475" s="39"/>
      <c r="E475" s="39"/>
      <c r="F475" s="39"/>
      <c r="G475" s="39"/>
      <c r="H475" s="39"/>
      <c r="I475" s="39"/>
      <c r="J475" s="39"/>
    </row>
    <row r="476" spans="1:10" x14ac:dyDescent="0.25">
      <c r="A476" s="39"/>
      <c r="B476" s="39"/>
      <c r="C476" s="39"/>
      <c r="D476" s="39"/>
      <c r="E476" s="39"/>
      <c r="F476" s="39"/>
      <c r="G476" s="39"/>
      <c r="H476" s="39"/>
      <c r="I476" s="39"/>
      <c r="J476" s="39"/>
    </row>
    <row r="477" spans="1:10" x14ac:dyDescent="0.25">
      <c r="A477" s="39"/>
      <c r="B477" s="39"/>
      <c r="C477" s="39"/>
      <c r="D477" s="39"/>
      <c r="E477" s="39"/>
      <c r="F477" s="39"/>
      <c r="G477" s="39"/>
      <c r="H477" s="39"/>
      <c r="I477" s="39"/>
      <c r="J477" s="39"/>
    </row>
    <row r="478" spans="1:10" x14ac:dyDescent="0.25">
      <c r="A478" s="39"/>
      <c r="B478" s="39"/>
      <c r="C478" s="39"/>
      <c r="D478" s="39"/>
      <c r="E478" s="39"/>
      <c r="F478" s="39"/>
      <c r="G478" s="39"/>
      <c r="H478" s="39"/>
      <c r="I478" s="39"/>
      <c r="J478" s="39"/>
    </row>
    <row r="479" spans="1:10" x14ac:dyDescent="0.25">
      <c r="A479" s="39"/>
      <c r="B479" s="39"/>
      <c r="C479" s="39"/>
      <c r="D479" s="39"/>
      <c r="E479" s="39"/>
      <c r="F479" s="39"/>
      <c r="G479" s="39"/>
      <c r="H479" s="39"/>
      <c r="I479" s="39"/>
      <c r="J479" s="39"/>
    </row>
    <row r="480" spans="1:10" x14ac:dyDescent="0.25">
      <c r="A480" s="39"/>
      <c r="B480" s="39"/>
      <c r="C480" s="39"/>
      <c r="D480" s="39"/>
      <c r="E480" s="39"/>
      <c r="F480" s="39"/>
      <c r="G480" s="39"/>
      <c r="H480" s="39"/>
      <c r="I480" s="39"/>
      <c r="J480" s="39"/>
    </row>
    <row r="481" spans="1:10" x14ac:dyDescent="0.25">
      <c r="A481" s="39"/>
      <c r="B481" s="39"/>
      <c r="C481" s="39"/>
      <c r="D481" s="39"/>
      <c r="E481" s="39"/>
      <c r="F481" s="39"/>
      <c r="G481" s="39"/>
      <c r="H481" s="39"/>
      <c r="I481" s="39"/>
      <c r="J481" s="39"/>
    </row>
    <row r="482" spans="1:10" x14ac:dyDescent="0.25">
      <c r="A482" s="39"/>
      <c r="B482" s="39"/>
      <c r="C482" s="39"/>
      <c r="D482" s="39"/>
      <c r="E482" s="39"/>
      <c r="F482" s="39"/>
      <c r="G482" s="39"/>
      <c r="H482" s="39"/>
      <c r="I482" s="39"/>
      <c r="J482" s="39"/>
    </row>
    <row r="483" spans="1:10" x14ac:dyDescent="0.25">
      <c r="A483" s="39"/>
      <c r="B483" s="39"/>
      <c r="C483" s="39"/>
      <c r="D483" s="39"/>
      <c r="E483" s="39"/>
      <c r="F483" s="39"/>
      <c r="G483" s="39"/>
      <c r="H483" s="39"/>
      <c r="I483" s="39"/>
      <c r="J483" s="39"/>
    </row>
    <row r="484" spans="1:10" x14ac:dyDescent="0.25">
      <c r="A484" s="39"/>
      <c r="B484" s="39"/>
      <c r="C484" s="39"/>
      <c r="D484" s="39"/>
      <c r="E484" s="39"/>
      <c r="F484" s="39"/>
      <c r="G484" s="39"/>
      <c r="H484" s="39"/>
      <c r="I484" s="39"/>
      <c r="J484" s="39"/>
    </row>
    <row r="485" spans="1:10" x14ac:dyDescent="0.25">
      <c r="A485" s="39"/>
      <c r="B485" s="39"/>
      <c r="C485" s="39"/>
      <c r="D485" s="39"/>
      <c r="E485" s="39"/>
      <c r="F485" s="39"/>
      <c r="G485" s="39"/>
      <c r="H485" s="39"/>
      <c r="I485" s="39"/>
      <c r="J485" s="39"/>
    </row>
    <row r="486" spans="1:10" x14ac:dyDescent="0.25">
      <c r="A486" s="39"/>
      <c r="B486" s="39"/>
      <c r="C486" s="39"/>
      <c r="D486" s="39"/>
      <c r="E486" s="39"/>
      <c r="F486" s="39"/>
      <c r="G486" s="39"/>
      <c r="H486" s="39"/>
      <c r="I486" s="39"/>
      <c r="J486" s="39"/>
    </row>
    <row r="487" spans="1:10" x14ac:dyDescent="0.25">
      <c r="A487" s="39"/>
      <c r="B487" s="39"/>
      <c r="C487" s="39"/>
      <c r="D487" s="39"/>
      <c r="E487" s="39"/>
      <c r="F487" s="39"/>
      <c r="G487" s="39"/>
      <c r="H487" s="39"/>
      <c r="I487" s="39"/>
      <c r="J487" s="39"/>
    </row>
    <row r="488" spans="1:10" x14ac:dyDescent="0.25">
      <c r="A488" s="39"/>
      <c r="B488" s="39"/>
      <c r="C488" s="39"/>
      <c r="D488" s="39"/>
      <c r="E488" s="39"/>
      <c r="F488" s="39"/>
      <c r="G488" s="39"/>
      <c r="H488" s="39"/>
      <c r="I488" s="39"/>
      <c r="J488" s="39"/>
    </row>
    <row r="489" spans="1:10" x14ac:dyDescent="0.25">
      <c r="A489" s="39"/>
      <c r="B489" s="39"/>
      <c r="C489" s="39"/>
      <c r="D489" s="39"/>
      <c r="E489" s="39"/>
      <c r="F489" s="39"/>
      <c r="G489" s="39"/>
      <c r="H489" s="39"/>
      <c r="I489" s="39"/>
      <c r="J489" s="39"/>
    </row>
    <row r="490" spans="1:10" x14ac:dyDescent="0.25">
      <c r="A490" s="39"/>
      <c r="B490" s="39"/>
      <c r="C490" s="39"/>
      <c r="D490" s="39"/>
      <c r="E490" s="39"/>
      <c r="F490" s="39"/>
      <c r="G490" s="39"/>
      <c r="H490" s="39"/>
      <c r="I490" s="39"/>
      <c r="J490" s="39"/>
    </row>
    <row r="491" spans="1:10" x14ac:dyDescent="0.25">
      <c r="A491" s="39"/>
      <c r="B491" s="39"/>
      <c r="C491" s="39"/>
      <c r="D491" s="39"/>
      <c r="E491" s="39"/>
      <c r="F491" s="39"/>
      <c r="G491" s="39"/>
      <c r="H491" s="39"/>
      <c r="I491" s="39"/>
      <c r="J491" s="39"/>
    </row>
    <row r="492" spans="1:10" x14ac:dyDescent="0.25">
      <c r="A492" s="39"/>
      <c r="B492" s="39"/>
      <c r="C492" s="39"/>
      <c r="D492" s="39"/>
      <c r="E492" s="39"/>
      <c r="F492" s="39"/>
      <c r="G492" s="39"/>
      <c r="H492" s="39"/>
      <c r="I492" s="39"/>
      <c r="J492" s="39"/>
    </row>
    <row r="493" spans="1:10" x14ac:dyDescent="0.25">
      <c r="A493" s="39"/>
      <c r="B493" s="39"/>
      <c r="C493" s="39"/>
      <c r="D493" s="39"/>
      <c r="E493" s="39"/>
      <c r="F493" s="39"/>
      <c r="G493" s="39"/>
      <c r="H493" s="39"/>
      <c r="I493" s="39"/>
      <c r="J493" s="39"/>
    </row>
    <row r="494" spans="1:10" x14ac:dyDescent="0.25">
      <c r="A494" s="39"/>
      <c r="B494" s="39"/>
      <c r="C494" s="39"/>
      <c r="D494" s="39"/>
      <c r="E494" s="39"/>
      <c r="F494" s="39"/>
      <c r="G494" s="39"/>
      <c r="H494" s="39"/>
      <c r="I494" s="39"/>
      <c r="J494" s="39"/>
    </row>
    <row r="495" spans="1:10" x14ac:dyDescent="0.25">
      <c r="A495" s="39"/>
      <c r="B495" s="39"/>
      <c r="C495" s="39"/>
      <c r="D495" s="39"/>
      <c r="E495" s="39"/>
      <c r="F495" s="39"/>
      <c r="G495" s="39"/>
      <c r="H495" s="39"/>
      <c r="I495" s="39"/>
      <c r="J495" s="39"/>
    </row>
    <row r="496" spans="1:10" x14ac:dyDescent="0.25">
      <c r="A496" s="39"/>
      <c r="B496" s="39"/>
      <c r="C496" s="39"/>
      <c r="D496" s="39"/>
      <c r="E496" s="39"/>
      <c r="F496" s="39"/>
      <c r="G496" s="39"/>
      <c r="H496" s="39"/>
      <c r="I496" s="39"/>
      <c r="J496" s="39"/>
    </row>
    <row r="497" spans="1:10" x14ac:dyDescent="0.25">
      <c r="A497" s="39"/>
      <c r="B497" s="39"/>
      <c r="C497" s="39"/>
      <c r="D497" s="39"/>
      <c r="E497" s="39"/>
      <c r="F497" s="39"/>
      <c r="G497" s="39"/>
      <c r="H497" s="39"/>
      <c r="I497" s="39"/>
      <c r="J497" s="39"/>
    </row>
    <row r="498" spans="1:10" x14ac:dyDescent="0.25">
      <c r="A498" s="39"/>
      <c r="B498" s="39"/>
      <c r="C498" s="39"/>
      <c r="D498" s="39"/>
      <c r="E498" s="39"/>
      <c r="F498" s="39"/>
      <c r="G498" s="39"/>
      <c r="H498" s="39"/>
      <c r="I498" s="39"/>
      <c r="J498" s="39"/>
    </row>
    <row r="499" spans="1:10" x14ac:dyDescent="0.25">
      <c r="A499" s="39"/>
      <c r="B499" s="39"/>
      <c r="C499" s="39"/>
      <c r="D499" s="39"/>
      <c r="E499" s="39"/>
      <c r="F499" s="39"/>
      <c r="G499" s="39"/>
      <c r="H499" s="39"/>
      <c r="I499" s="39"/>
      <c r="J499" s="39"/>
    </row>
    <row r="500" spans="1:10" x14ac:dyDescent="0.25">
      <c r="A500" s="39"/>
      <c r="B500" s="39"/>
      <c r="C500" s="39"/>
      <c r="D500" s="39"/>
      <c r="E500" s="39"/>
      <c r="F500" s="39"/>
      <c r="G500" s="39"/>
      <c r="H500" s="39"/>
      <c r="I500" s="39"/>
      <c r="J500" s="39"/>
    </row>
    <row r="501" spans="1:10" x14ac:dyDescent="0.25">
      <c r="A501" s="39"/>
      <c r="B501" s="39"/>
      <c r="C501" s="39"/>
      <c r="D501" s="39"/>
      <c r="E501" s="39"/>
      <c r="F501" s="39"/>
      <c r="G501" s="39"/>
      <c r="H501" s="39"/>
      <c r="I501" s="39"/>
      <c r="J501" s="39"/>
    </row>
    <row r="502" spans="1:10" x14ac:dyDescent="0.25">
      <c r="A502" s="39"/>
      <c r="B502" s="39"/>
      <c r="C502" s="39"/>
      <c r="D502" s="39"/>
      <c r="E502" s="39"/>
      <c r="F502" s="39"/>
      <c r="G502" s="39"/>
      <c r="H502" s="39"/>
      <c r="I502" s="39"/>
      <c r="J502" s="39"/>
    </row>
    <row r="503" spans="1:10" x14ac:dyDescent="0.25">
      <c r="A503" s="39"/>
      <c r="B503" s="39"/>
      <c r="C503" s="39"/>
      <c r="D503" s="39"/>
      <c r="E503" s="39"/>
      <c r="F503" s="39"/>
      <c r="G503" s="39"/>
      <c r="H503" s="39"/>
      <c r="I503" s="39"/>
      <c r="J503" s="39"/>
    </row>
    <row r="504" spans="1:10" x14ac:dyDescent="0.25">
      <c r="A504" s="39"/>
      <c r="B504" s="39"/>
      <c r="C504" s="39"/>
      <c r="D504" s="39"/>
      <c r="E504" s="39"/>
      <c r="F504" s="39"/>
      <c r="G504" s="39"/>
      <c r="H504" s="39"/>
      <c r="I504" s="39"/>
      <c r="J504" s="39"/>
    </row>
    <row r="505" spans="1:10" x14ac:dyDescent="0.25">
      <c r="A505" s="39"/>
      <c r="B505" s="39"/>
      <c r="C505" s="39"/>
      <c r="D505" s="39"/>
      <c r="E505" s="39"/>
      <c r="F505" s="39"/>
      <c r="G505" s="39"/>
      <c r="H505" s="39"/>
      <c r="I505" s="39"/>
      <c r="J505" s="39"/>
    </row>
    <row r="506" spans="1:10" x14ac:dyDescent="0.25">
      <c r="A506" s="39"/>
      <c r="B506" s="39"/>
      <c r="C506" s="39"/>
      <c r="D506" s="39"/>
      <c r="E506" s="39"/>
      <c r="F506" s="39"/>
      <c r="G506" s="39"/>
      <c r="H506" s="39"/>
      <c r="I506" s="39"/>
      <c r="J506" s="39"/>
    </row>
    <row r="507" spans="1:10" x14ac:dyDescent="0.25">
      <c r="A507" s="39"/>
      <c r="B507" s="39"/>
      <c r="C507" s="39"/>
      <c r="D507" s="39"/>
      <c r="E507" s="39"/>
      <c r="F507" s="39"/>
      <c r="G507" s="39"/>
      <c r="H507" s="39"/>
      <c r="I507" s="39"/>
      <c r="J507" s="39"/>
    </row>
    <row r="508" spans="1:10" x14ac:dyDescent="0.25">
      <c r="A508" s="39"/>
      <c r="B508" s="39"/>
      <c r="C508" s="39"/>
      <c r="D508" s="39"/>
      <c r="E508" s="39"/>
      <c r="F508" s="39"/>
      <c r="G508" s="39"/>
      <c r="H508" s="39"/>
      <c r="I508" s="39"/>
      <c r="J508" s="39"/>
    </row>
    <row r="509" spans="1:10" x14ac:dyDescent="0.25">
      <c r="A509" s="39"/>
      <c r="B509" s="39"/>
      <c r="C509" s="39"/>
      <c r="D509" s="39"/>
      <c r="E509" s="39"/>
      <c r="F509" s="39"/>
      <c r="G509" s="39"/>
      <c r="H509" s="39"/>
      <c r="I509" s="39"/>
      <c r="J509" s="39"/>
    </row>
    <row r="510" spans="1:10" x14ac:dyDescent="0.25">
      <c r="A510" s="39"/>
      <c r="B510" s="39"/>
      <c r="C510" s="39"/>
      <c r="D510" s="39"/>
      <c r="E510" s="39"/>
      <c r="F510" s="39"/>
      <c r="G510" s="39"/>
      <c r="H510" s="39"/>
      <c r="I510" s="39"/>
      <c r="J510" s="39"/>
    </row>
    <row r="511" spans="1:10" x14ac:dyDescent="0.25">
      <c r="A511" s="39"/>
      <c r="B511" s="39"/>
      <c r="C511" s="39"/>
      <c r="D511" s="39"/>
      <c r="E511" s="39"/>
      <c r="F511" s="39"/>
      <c r="G511" s="39"/>
      <c r="H511" s="39"/>
      <c r="I511" s="39"/>
      <c r="J511" s="39"/>
    </row>
    <row r="512" spans="1:10" x14ac:dyDescent="0.25">
      <c r="A512" s="39"/>
      <c r="B512" s="39"/>
      <c r="C512" s="39"/>
      <c r="D512" s="39"/>
      <c r="E512" s="39"/>
      <c r="F512" s="39"/>
      <c r="G512" s="39"/>
      <c r="H512" s="39"/>
      <c r="I512" s="39"/>
      <c r="J512" s="39"/>
    </row>
    <row r="513" spans="1:10" x14ac:dyDescent="0.25">
      <c r="A513" s="39"/>
      <c r="B513" s="39"/>
      <c r="C513" s="39"/>
      <c r="D513" s="39"/>
      <c r="E513" s="39"/>
      <c r="F513" s="39"/>
      <c r="G513" s="39"/>
      <c r="H513" s="39"/>
      <c r="I513" s="39"/>
      <c r="J513" s="39"/>
    </row>
    <row r="514" spans="1:10" x14ac:dyDescent="0.25">
      <c r="A514" s="39"/>
      <c r="B514" s="39"/>
      <c r="C514" s="39"/>
      <c r="D514" s="39"/>
      <c r="E514" s="39"/>
      <c r="F514" s="39"/>
      <c r="G514" s="39"/>
      <c r="H514" s="39"/>
      <c r="I514" s="39"/>
      <c r="J514" s="39"/>
    </row>
    <row r="515" spans="1:10" x14ac:dyDescent="0.25">
      <c r="A515" s="39"/>
      <c r="B515" s="39"/>
      <c r="C515" s="39"/>
      <c r="D515" s="39"/>
      <c r="E515" s="39"/>
      <c r="F515" s="39"/>
      <c r="G515" s="39"/>
      <c r="H515" s="39"/>
      <c r="I515" s="39"/>
      <c r="J515" s="39"/>
    </row>
    <row r="516" spans="1:10" x14ac:dyDescent="0.25">
      <c r="A516" s="39"/>
      <c r="B516" s="39"/>
      <c r="C516" s="39"/>
      <c r="D516" s="39"/>
      <c r="E516" s="39"/>
      <c r="F516" s="39"/>
      <c r="G516" s="39"/>
      <c r="H516" s="39"/>
      <c r="I516" s="39"/>
      <c r="J516" s="39"/>
    </row>
    <row r="517" spans="1:10" x14ac:dyDescent="0.25">
      <c r="A517" s="39"/>
      <c r="B517" s="39"/>
      <c r="C517" s="39"/>
      <c r="D517" s="39"/>
      <c r="E517" s="39"/>
      <c r="F517" s="39"/>
      <c r="G517" s="39"/>
      <c r="H517" s="39"/>
      <c r="I517" s="39"/>
      <c r="J517" s="39"/>
    </row>
    <row r="518" spans="1:10" x14ac:dyDescent="0.25">
      <c r="A518" s="39"/>
      <c r="B518" s="39"/>
      <c r="C518" s="39"/>
      <c r="D518" s="39"/>
      <c r="E518" s="39"/>
      <c r="F518" s="39"/>
      <c r="G518" s="39"/>
      <c r="H518" s="39"/>
      <c r="I518" s="39"/>
      <c r="J518" s="39"/>
    </row>
    <row r="519" spans="1:10" x14ac:dyDescent="0.25">
      <c r="A519" s="39"/>
      <c r="B519" s="39"/>
      <c r="C519" s="39"/>
      <c r="D519" s="39"/>
      <c r="E519" s="39"/>
      <c r="F519" s="39"/>
      <c r="G519" s="39"/>
      <c r="H519" s="39"/>
      <c r="I519" s="39"/>
      <c r="J519" s="39"/>
    </row>
    <row r="520" spans="1:10" x14ac:dyDescent="0.25">
      <c r="A520" s="39"/>
      <c r="B520" s="39"/>
      <c r="C520" s="39"/>
      <c r="D520" s="39"/>
      <c r="E520" s="39"/>
      <c r="F520" s="39"/>
      <c r="G520" s="39"/>
      <c r="H520" s="39"/>
      <c r="I520" s="39"/>
      <c r="J520" s="39"/>
    </row>
    <row r="521" spans="1:10" x14ac:dyDescent="0.25">
      <c r="A521" s="39"/>
      <c r="B521" s="39"/>
      <c r="C521" s="39"/>
      <c r="D521" s="39"/>
      <c r="E521" s="39"/>
      <c r="F521" s="39"/>
      <c r="G521" s="39"/>
      <c r="H521" s="39"/>
      <c r="I521" s="39"/>
      <c r="J521" s="39"/>
    </row>
    <row r="522" spans="1:10" x14ac:dyDescent="0.25">
      <c r="H522" s="39"/>
      <c r="I522" s="39"/>
      <c r="J522" s="39"/>
    </row>
    <row r="523" spans="1:10" x14ac:dyDescent="0.25">
      <c r="H523" s="39"/>
      <c r="I523" s="39"/>
      <c r="J523" s="39"/>
    </row>
    <row r="524" spans="1:10" x14ac:dyDescent="0.25">
      <c r="H524" s="39"/>
      <c r="I524" s="39"/>
      <c r="J524" s="39"/>
    </row>
    <row r="525" spans="1:10" x14ac:dyDescent="0.25">
      <c r="H525" s="39"/>
      <c r="I525" s="39"/>
      <c r="J525" s="39"/>
    </row>
    <row r="526" spans="1:10" x14ac:dyDescent="0.25">
      <c r="H526" s="39"/>
      <c r="I526" s="39"/>
      <c r="J526" s="39"/>
    </row>
    <row r="527" spans="1:10" x14ac:dyDescent="0.25">
      <c r="H527" s="39"/>
      <c r="I527" s="39"/>
      <c r="J527" s="39"/>
    </row>
    <row r="528" spans="1:10" x14ac:dyDescent="0.25">
      <c r="H528" s="39"/>
      <c r="I528" s="39"/>
      <c r="J528" s="39"/>
    </row>
    <row r="529" spans="8:10" x14ac:dyDescent="0.25">
      <c r="H529" s="39"/>
      <c r="I529" s="39"/>
      <c r="J529" s="39"/>
    </row>
    <row r="530" spans="8:10" x14ac:dyDescent="0.25">
      <c r="H530" s="39"/>
      <c r="I530" s="39"/>
      <c r="J530" s="39"/>
    </row>
    <row r="531" spans="8:10" x14ac:dyDescent="0.25">
      <c r="H531" s="39"/>
      <c r="I531" s="39"/>
      <c r="J531" s="39"/>
    </row>
    <row r="532" spans="8:10" x14ac:dyDescent="0.25">
      <c r="H532" s="39"/>
      <c r="I532" s="39"/>
      <c r="J532" s="39"/>
    </row>
    <row r="533" spans="8:10" x14ac:dyDescent="0.25">
      <c r="H533" s="39"/>
      <c r="I533" s="39"/>
      <c r="J533" s="39"/>
    </row>
    <row r="534" spans="8:10" x14ac:dyDescent="0.25">
      <c r="H534" s="39"/>
      <c r="I534" s="39"/>
      <c r="J534" s="39"/>
    </row>
    <row r="535" spans="8:10" x14ac:dyDescent="0.25">
      <c r="H535" s="39"/>
      <c r="I535" s="39"/>
      <c r="J535" s="39"/>
    </row>
    <row r="536" spans="8:10" x14ac:dyDescent="0.25">
      <c r="H536" s="39"/>
      <c r="I536" s="39"/>
      <c r="J536" s="39"/>
    </row>
    <row r="537" spans="8:10" x14ac:dyDescent="0.25">
      <c r="H537" s="39"/>
      <c r="I537" s="39"/>
      <c r="J537" s="39"/>
    </row>
    <row r="538" spans="8:10" x14ac:dyDescent="0.25">
      <c r="H538" s="39"/>
      <c r="I538" s="39"/>
      <c r="J538" s="39"/>
    </row>
    <row r="539" spans="8:10" x14ac:dyDescent="0.25">
      <c r="H539" s="39"/>
      <c r="I539" s="39"/>
      <c r="J539" s="39"/>
    </row>
    <row r="540" spans="8:10" x14ac:dyDescent="0.25">
      <c r="H540" s="39"/>
      <c r="I540" s="39"/>
      <c r="J540" s="39"/>
    </row>
    <row r="541" spans="8:10" x14ac:dyDescent="0.25">
      <c r="H541" s="39"/>
      <c r="I541" s="39"/>
      <c r="J541" s="39"/>
    </row>
    <row r="542" spans="8:10" x14ac:dyDescent="0.25">
      <c r="H542" s="39"/>
      <c r="I542" s="39"/>
      <c r="J542" s="39"/>
    </row>
    <row r="543" spans="8:10" x14ac:dyDescent="0.25">
      <c r="H543" s="39"/>
      <c r="I543" s="39"/>
      <c r="J543" s="39"/>
    </row>
    <row r="544" spans="8:10" x14ac:dyDescent="0.25">
      <c r="H544" s="39"/>
      <c r="I544" s="39"/>
      <c r="J544" s="39"/>
    </row>
    <row r="545" spans="8:10" x14ac:dyDescent="0.25">
      <c r="H545" s="39"/>
      <c r="I545" s="39"/>
      <c r="J545" s="39"/>
    </row>
    <row r="546" spans="8:10" x14ac:dyDescent="0.25">
      <c r="H546" s="39"/>
      <c r="I546" s="39"/>
      <c r="J546" s="39"/>
    </row>
    <row r="547" spans="8:10" x14ac:dyDescent="0.25">
      <c r="H547" s="39"/>
      <c r="I547" s="39"/>
      <c r="J547" s="39"/>
    </row>
    <row r="548" spans="8:10" x14ac:dyDescent="0.25">
      <c r="H548" s="39"/>
      <c r="I548" s="39"/>
      <c r="J548" s="39"/>
    </row>
    <row r="549" spans="8:10" x14ac:dyDescent="0.25">
      <c r="H549" s="39"/>
      <c r="I549" s="39"/>
      <c r="J549" s="39"/>
    </row>
    <row r="550" spans="8:10" x14ac:dyDescent="0.25">
      <c r="H550" s="39"/>
      <c r="I550" s="39"/>
      <c r="J550" s="39"/>
    </row>
    <row r="551" spans="8:10" x14ac:dyDescent="0.25">
      <c r="H551" s="39"/>
      <c r="I551" s="39"/>
      <c r="J551" s="39"/>
    </row>
    <row r="552" spans="8:10" x14ac:dyDescent="0.25">
      <c r="H552" s="39"/>
      <c r="I552" s="39"/>
      <c r="J552" s="39"/>
    </row>
    <row r="553" spans="8:10" x14ac:dyDescent="0.25">
      <c r="H553" s="39"/>
      <c r="I553" s="39"/>
      <c r="J553" s="39"/>
    </row>
    <row r="554" spans="8:10" x14ac:dyDescent="0.25">
      <c r="H554" s="39"/>
      <c r="I554" s="39"/>
      <c r="J554" s="39"/>
    </row>
    <row r="555" spans="8:10" x14ac:dyDescent="0.25">
      <c r="H555" s="39"/>
      <c r="I555" s="39"/>
      <c r="J555" s="39"/>
    </row>
    <row r="556" spans="8:10" x14ac:dyDescent="0.25">
      <c r="H556" s="39"/>
      <c r="I556" s="39"/>
      <c r="J556" s="39"/>
    </row>
    <row r="557" spans="8:10" x14ac:dyDescent="0.25">
      <c r="H557" s="39"/>
      <c r="I557" s="39"/>
      <c r="J557" s="39"/>
    </row>
    <row r="558" spans="8:10" x14ac:dyDescent="0.25">
      <c r="H558" s="39"/>
      <c r="I558" s="39"/>
      <c r="J558" s="39"/>
    </row>
    <row r="559" spans="8:10" x14ac:dyDescent="0.25">
      <c r="H559" s="39"/>
      <c r="I559" s="39"/>
      <c r="J559" s="39"/>
    </row>
    <row r="560" spans="8:10" x14ac:dyDescent="0.25">
      <c r="H560" s="39"/>
      <c r="I560" s="39"/>
      <c r="J560" s="39"/>
    </row>
    <row r="561" spans="8:10" x14ac:dyDescent="0.25">
      <c r="H561" s="39"/>
      <c r="I561" s="39"/>
      <c r="J561" s="39"/>
    </row>
    <row r="562" spans="8:10" x14ac:dyDescent="0.25">
      <c r="H562" s="39"/>
      <c r="I562" s="39"/>
      <c r="J562" s="39"/>
    </row>
    <row r="563" spans="8:10" x14ac:dyDescent="0.25">
      <c r="H563" s="39"/>
      <c r="I563" s="39"/>
      <c r="J563" s="39"/>
    </row>
    <row r="564" spans="8:10" x14ac:dyDescent="0.25">
      <c r="H564" s="39"/>
      <c r="I564" s="39"/>
      <c r="J564" s="39"/>
    </row>
    <row r="565" spans="8:10" x14ac:dyDescent="0.25">
      <c r="H565" s="39"/>
      <c r="I565" s="39"/>
      <c r="J565" s="39"/>
    </row>
    <row r="566" spans="8:10" x14ac:dyDescent="0.25">
      <c r="H566" s="39"/>
      <c r="I566" s="39"/>
      <c r="J566" s="39"/>
    </row>
    <row r="567" spans="8:10" x14ac:dyDescent="0.25">
      <c r="H567" s="39"/>
      <c r="I567" s="39"/>
      <c r="J567" s="39"/>
    </row>
    <row r="568" spans="8:10" x14ac:dyDescent="0.25">
      <c r="H568" s="39"/>
      <c r="I568" s="39"/>
      <c r="J568" s="39"/>
    </row>
    <row r="569" spans="8:10" x14ac:dyDescent="0.25">
      <c r="H569" s="39"/>
      <c r="I569" s="39"/>
      <c r="J569" s="39"/>
    </row>
    <row r="570" spans="8:10" x14ac:dyDescent="0.25">
      <c r="H570" s="39"/>
      <c r="I570" s="39"/>
      <c r="J570" s="39"/>
    </row>
    <row r="571" spans="8:10" x14ac:dyDescent="0.25">
      <c r="H571" s="39"/>
      <c r="I571" s="39"/>
      <c r="J571" s="39"/>
    </row>
    <row r="572" spans="8:10" x14ac:dyDescent="0.25">
      <c r="H572" s="39"/>
      <c r="I572" s="39"/>
      <c r="J572" s="39"/>
    </row>
    <row r="573" spans="8:10" x14ac:dyDescent="0.25">
      <c r="H573" s="39"/>
      <c r="I573" s="39"/>
      <c r="J573" s="39"/>
    </row>
    <row r="574" spans="8:10" x14ac:dyDescent="0.25">
      <c r="H574" s="39"/>
      <c r="I574" s="39"/>
      <c r="J574" s="39"/>
    </row>
    <row r="575" spans="8:10" x14ac:dyDescent="0.25">
      <c r="H575" s="39"/>
      <c r="I575" s="39"/>
      <c r="J575" s="39"/>
    </row>
    <row r="576" spans="8:10" x14ac:dyDescent="0.25">
      <c r="H576" s="39"/>
      <c r="I576" s="39"/>
      <c r="J576" s="39"/>
    </row>
    <row r="577" spans="8:10" x14ac:dyDescent="0.25">
      <c r="H577" s="39"/>
      <c r="I577" s="39"/>
      <c r="J577" s="39"/>
    </row>
    <row r="578" spans="8:10" x14ac:dyDescent="0.25">
      <c r="H578" s="39"/>
      <c r="I578" s="39"/>
      <c r="J578" s="39"/>
    </row>
    <row r="579" spans="8:10" x14ac:dyDescent="0.25">
      <c r="H579" s="39"/>
      <c r="I579" s="39"/>
      <c r="J579" s="39"/>
    </row>
    <row r="580" spans="8:10" x14ac:dyDescent="0.25">
      <c r="H580" s="39"/>
      <c r="I580" s="39"/>
      <c r="J580" s="39"/>
    </row>
    <row r="581" spans="8:10" x14ac:dyDescent="0.25">
      <c r="H581" s="39"/>
      <c r="I581" s="39"/>
      <c r="J581" s="39"/>
    </row>
    <row r="582" spans="8:10" x14ac:dyDescent="0.25">
      <c r="H582" s="39"/>
      <c r="I582" s="39"/>
      <c r="J582" s="39"/>
    </row>
    <row r="583" spans="8:10" x14ac:dyDescent="0.25">
      <c r="H583" s="39"/>
      <c r="I583" s="39"/>
      <c r="J583" s="39"/>
    </row>
    <row r="584" spans="8:10" x14ac:dyDescent="0.25">
      <c r="H584" s="39"/>
      <c r="I584" s="39"/>
      <c r="J584" s="39"/>
    </row>
    <row r="585" spans="8:10" x14ac:dyDescent="0.25">
      <c r="H585" s="39"/>
      <c r="I585" s="39"/>
      <c r="J585" s="39"/>
    </row>
    <row r="586" spans="8:10" x14ac:dyDescent="0.25">
      <c r="H586" s="39"/>
      <c r="I586" s="39"/>
      <c r="J586" s="39"/>
    </row>
    <row r="587" spans="8:10" x14ac:dyDescent="0.25">
      <c r="H587" s="39"/>
      <c r="I587" s="39"/>
      <c r="J587" s="39"/>
    </row>
    <row r="588" spans="8:10" x14ac:dyDescent="0.25">
      <c r="H588" s="39"/>
      <c r="I588" s="39"/>
      <c r="J588" s="39"/>
    </row>
    <row r="589" spans="8:10" x14ac:dyDescent="0.25">
      <c r="H589" s="39"/>
      <c r="I589" s="39"/>
      <c r="J589" s="39"/>
    </row>
    <row r="590" spans="8:10" x14ac:dyDescent="0.25">
      <c r="H590" s="39"/>
      <c r="I590" s="39"/>
      <c r="J590" s="39"/>
    </row>
    <row r="591" spans="8:10" x14ac:dyDescent="0.25">
      <c r="H591" s="39"/>
      <c r="I591" s="39"/>
      <c r="J591" s="39"/>
    </row>
    <row r="592" spans="8:10" x14ac:dyDescent="0.25">
      <c r="H592" s="39"/>
      <c r="I592" s="39"/>
      <c r="J592" s="39"/>
    </row>
    <row r="593" spans="8:10" x14ac:dyDescent="0.25">
      <c r="H593" s="39"/>
      <c r="I593" s="39"/>
      <c r="J593" s="39"/>
    </row>
    <row r="594" spans="8:10" x14ac:dyDescent="0.25">
      <c r="H594" s="39"/>
      <c r="I594" s="39"/>
      <c r="J594" s="39"/>
    </row>
    <row r="595" spans="8:10" x14ac:dyDescent="0.25">
      <c r="H595" s="39"/>
      <c r="I595" s="39"/>
      <c r="J595" s="39"/>
    </row>
    <row r="596" spans="8:10" x14ac:dyDescent="0.25">
      <c r="H596" s="39"/>
      <c r="I596" s="39"/>
      <c r="J596" s="39"/>
    </row>
    <row r="597" spans="8:10" x14ac:dyDescent="0.25">
      <c r="H597" s="39"/>
      <c r="I597" s="39"/>
      <c r="J597" s="39"/>
    </row>
    <row r="598" spans="8:10" x14ac:dyDescent="0.25">
      <c r="H598" s="39"/>
      <c r="I598" s="39"/>
      <c r="J598" s="39"/>
    </row>
    <row r="599" spans="8:10" x14ac:dyDescent="0.25">
      <c r="H599" s="39"/>
      <c r="I599" s="39"/>
      <c r="J599" s="39"/>
    </row>
    <row r="600" spans="8:10" x14ac:dyDescent="0.25">
      <c r="H600" s="39"/>
      <c r="I600" s="39"/>
      <c r="J600" s="39"/>
    </row>
    <row r="601" spans="8:10" x14ac:dyDescent="0.25">
      <c r="H601" s="39"/>
      <c r="I601" s="39"/>
      <c r="J601" s="39"/>
    </row>
    <row r="602" spans="8:10" x14ac:dyDescent="0.25">
      <c r="H602" s="39"/>
      <c r="I602" s="39"/>
      <c r="J602" s="39"/>
    </row>
    <row r="603" spans="8:10" x14ac:dyDescent="0.25">
      <c r="H603" s="39"/>
      <c r="I603" s="39"/>
      <c r="J603" s="39"/>
    </row>
    <row r="604" spans="8:10" x14ac:dyDescent="0.25">
      <c r="H604" s="39"/>
      <c r="I604" s="39"/>
      <c r="J604" s="39"/>
    </row>
    <row r="605" spans="8:10" x14ac:dyDescent="0.25">
      <c r="H605" s="39"/>
      <c r="I605" s="39"/>
      <c r="J605" s="39"/>
    </row>
    <row r="606" spans="8:10" x14ac:dyDescent="0.25">
      <c r="H606" s="39"/>
      <c r="I606" s="39"/>
      <c r="J606" s="39"/>
    </row>
    <row r="607" spans="8:10" x14ac:dyDescent="0.25">
      <c r="H607" s="39"/>
      <c r="I607" s="39"/>
      <c r="J607" s="39"/>
    </row>
    <row r="608" spans="8:10" x14ac:dyDescent="0.25">
      <c r="H608" s="39"/>
      <c r="I608" s="39"/>
      <c r="J608" s="39"/>
    </row>
    <row r="609" spans="8:10" x14ac:dyDescent="0.25">
      <c r="H609" s="39"/>
      <c r="I609" s="39"/>
      <c r="J609" s="39"/>
    </row>
    <row r="610" spans="8:10" x14ac:dyDescent="0.25">
      <c r="H610" s="39"/>
      <c r="I610" s="39"/>
      <c r="J610" s="39"/>
    </row>
    <row r="611" spans="8:10" x14ac:dyDescent="0.25">
      <c r="H611" s="39"/>
      <c r="I611" s="39"/>
      <c r="J611" s="39"/>
    </row>
    <row r="612" spans="8:10" x14ac:dyDescent="0.25">
      <c r="H612" s="39"/>
      <c r="I612" s="39"/>
      <c r="J612" s="39"/>
    </row>
    <row r="613" spans="8:10" x14ac:dyDescent="0.25">
      <c r="H613" s="39"/>
      <c r="I613" s="39"/>
      <c r="J613" s="39"/>
    </row>
    <row r="614" spans="8:10" x14ac:dyDescent="0.25">
      <c r="H614" s="39"/>
      <c r="I614" s="39"/>
      <c r="J614" s="39"/>
    </row>
    <row r="615" spans="8:10" x14ac:dyDescent="0.25">
      <c r="H615" s="39"/>
      <c r="I615" s="39"/>
      <c r="J615" s="39"/>
    </row>
    <row r="616" spans="8:10" x14ac:dyDescent="0.25">
      <c r="H616" s="39"/>
      <c r="I616" s="39"/>
      <c r="J616" s="39"/>
    </row>
    <row r="617" spans="8:10" x14ac:dyDescent="0.25">
      <c r="H617" s="39"/>
      <c r="I617" s="39"/>
      <c r="J617" s="39"/>
    </row>
    <row r="618" spans="8:10" x14ac:dyDescent="0.25">
      <c r="H618" s="39"/>
      <c r="I618" s="39"/>
      <c r="J618" s="39"/>
    </row>
    <row r="619" spans="8:10" x14ac:dyDescent="0.25">
      <c r="H619" s="39"/>
      <c r="I619" s="39"/>
      <c r="J619" s="39"/>
    </row>
    <row r="620" spans="8:10" x14ac:dyDescent="0.25">
      <c r="H620" s="39"/>
      <c r="I620" s="39"/>
      <c r="J620" s="39"/>
    </row>
    <row r="621" spans="8:10" x14ac:dyDescent="0.25">
      <c r="H621" s="39"/>
      <c r="I621" s="39"/>
      <c r="J621" s="39"/>
    </row>
    <row r="622" spans="8:10" x14ac:dyDescent="0.25">
      <c r="H622" s="39"/>
      <c r="I622" s="39"/>
      <c r="J622" s="39"/>
    </row>
    <row r="623" spans="8:10" x14ac:dyDescent="0.25">
      <c r="H623" s="39"/>
      <c r="I623" s="39"/>
      <c r="J623" s="39"/>
    </row>
    <row r="624" spans="8:10" x14ac:dyDescent="0.25">
      <c r="H624" s="39"/>
      <c r="I624" s="39"/>
      <c r="J624" s="39"/>
    </row>
    <row r="625" spans="8:10" x14ac:dyDescent="0.25">
      <c r="H625" s="39"/>
      <c r="I625" s="39"/>
      <c r="J625" s="39"/>
    </row>
    <row r="626" spans="8:10" x14ac:dyDescent="0.25">
      <c r="H626" s="39"/>
      <c r="I626" s="39"/>
      <c r="J626" s="39"/>
    </row>
    <row r="627" spans="8:10" x14ac:dyDescent="0.25">
      <c r="H627" s="39"/>
      <c r="I627" s="39"/>
      <c r="J627" s="39"/>
    </row>
    <row r="628" spans="8:10" x14ac:dyDescent="0.25">
      <c r="H628" s="39"/>
      <c r="I628" s="39"/>
      <c r="J628" s="39"/>
    </row>
    <row r="629" spans="8:10" x14ac:dyDescent="0.25">
      <c r="H629" s="39"/>
      <c r="I629" s="39"/>
      <c r="J629" s="39"/>
    </row>
    <row r="630" spans="8:10" x14ac:dyDescent="0.25">
      <c r="H630" s="39"/>
      <c r="I630" s="39"/>
      <c r="J630" s="39"/>
    </row>
    <row r="631" spans="8:10" x14ac:dyDescent="0.25">
      <c r="H631" s="39"/>
      <c r="I631" s="39"/>
      <c r="J631" s="39"/>
    </row>
    <row r="632" spans="8:10" x14ac:dyDescent="0.25">
      <c r="H632" s="39"/>
      <c r="I632" s="39"/>
      <c r="J632" s="39"/>
    </row>
    <row r="633" spans="8:10" x14ac:dyDescent="0.25">
      <c r="H633" s="39"/>
      <c r="I633" s="39"/>
      <c r="J633" s="39"/>
    </row>
    <row r="634" spans="8:10" x14ac:dyDescent="0.25">
      <c r="H634" s="39"/>
      <c r="I634" s="39"/>
      <c r="J634" s="39"/>
    </row>
    <row r="635" spans="8:10" x14ac:dyDescent="0.25">
      <c r="H635" s="39"/>
      <c r="I635" s="39"/>
      <c r="J635" s="39"/>
    </row>
    <row r="636" spans="8:10" x14ac:dyDescent="0.25">
      <c r="H636" s="39"/>
      <c r="I636" s="39"/>
      <c r="J636" s="39"/>
    </row>
    <row r="637" spans="8:10" x14ac:dyDescent="0.25">
      <c r="H637" s="39"/>
      <c r="I637" s="39"/>
      <c r="J637" s="39"/>
    </row>
    <row r="638" spans="8:10" x14ac:dyDescent="0.25">
      <c r="H638" s="39"/>
      <c r="I638" s="39"/>
      <c r="J638" s="39"/>
    </row>
    <row r="639" spans="8:10" x14ac:dyDescent="0.25">
      <c r="H639" s="39"/>
      <c r="I639" s="39"/>
      <c r="J639" s="39"/>
    </row>
    <row r="640" spans="8:10" x14ac:dyDescent="0.25">
      <c r="H640" s="39"/>
      <c r="I640" s="39"/>
      <c r="J640" s="39"/>
    </row>
    <row r="641" spans="8:10" x14ac:dyDescent="0.25">
      <c r="H641" s="39"/>
      <c r="I641" s="39"/>
      <c r="J641" s="39"/>
    </row>
    <row r="642" spans="8:10" x14ac:dyDescent="0.25">
      <c r="H642" s="39"/>
      <c r="I642" s="39"/>
      <c r="J642" s="39"/>
    </row>
    <row r="643" spans="8:10" x14ac:dyDescent="0.25">
      <c r="H643" s="39"/>
      <c r="I643" s="39"/>
      <c r="J643" s="39"/>
    </row>
    <row r="644" spans="8:10" x14ac:dyDescent="0.25">
      <c r="H644" s="39"/>
      <c r="I644" s="39"/>
      <c r="J644" s="39"/>
    </row>
    <row r="645" spans="8:10" x14ac:dyDescent="0.25">
      <c r="H645" s="39"/>
      <c r="I645" s="39"/>
      <c r="J645" s="39"/>
    </row>
    <row r="646" spans="8:10" x14ac:dyDescent="0.25">
      <c r="H646" s="39"/>
      <c r="I646" s="39"/>
      <c r="J646" s="39"/>
    </row>
    <row r="647" spans="8:10" x14ac:dyDescent="0.25">
      <c r="H647" s="39"/>
      <c r="I647" s="39"/>
      <c r="J647" s="39"/>
    </row>
    <row r="648" spans="8:10" x14ac:dyDescent="0.25">
      <c r="H648" s="39"/>
      <c r="I648" s="39"/>
      <c r="J648" s="39"/>
    </row>
    <row r="649" spans="8:10" x14ac:dyDescent="0.25">
      <c r="H649" s="39"/>
      <c r="I649" s="39"/>
      <c r="J649" s="39"/>
    </row>
    <row r="650" spans="8:10" x14ac:dyDescent="0.25">
      <c r="H650" s="39"/>
      <c r="I650" s="39"/>
      <c r="J650" s="39"/>
    </row>
    <row r="651" spans="8:10" x14ac:dyDescent="0.25">
      <c r="H651" s="39"/>
      <c r="I651" s="39"/>
      <c r="J651" s="39"/>
    </row>
    <row r="652" spans="8:10" x14ac:dyDescent="0.25">
      <c r="H652" s="39"/>
      <c r="I652" s="39"/>
      <c r="J652" s="39"/>
    </row>
    <row r="653" spans="8:10" x14ac:dyDescent="0.25">
      <c r="H653" s="39"/>
      <c r="I653" s="39"/>
      <c r="J653" s="39"/>
    </row>
    <row r="654" spans="8:10" x14ac:dyDescent="0.25">
      <c r="H654" s="39"/>
      <c r="I654" s="39"/>
      <c r="J654" s="39"/>
    </row>
    <row r="655" spans="8:10" x14ac:dyDescent="0.25">
      <c r="H655" s="39"/>
      <c r="I655" s="39"/>
      <c r="J655" s="39"/>
    </row>
    <row r="656" spans="8:10" x14ac:dyDescent="0.25">
      <c r="H656" s="39"/>
      <c r="I656" s="39"/>
      <c r="J656" s="39"/>
    </row>
    <row r="657" spans="8:10" x14ac:dyDescent="0.25">
      <c r="H657" s="39"/>
      <c r="I657" s="39"/>
      <c r="J657" s="39"/>
    </row>
    <row r="658" spans="8:10" x14ac:dyDescent="0.25">
      <c r="H658" s="39"/>
      <c r="I658" s="39"/>
      <c r="J658" s="39"/>
    </row>
    <row r="659" spans="8:10" x14ac:dyDescent="0.25">
      <c r="H659" s="39"/>
      <c r="I659" s="39"/>
      <c r="J659" s="39"/>
    </row>
    <row r="660" spans="8:10" x14ac:dyDescent="0.25">
      <c r="H660" s="39"/>
      <c r="I660" s="39"/>
      <c r="J660" s="39"/>
    </row>
    <row r="661" spans="8:10" x14ac:dyDescent="0.25">
      <c r="H661" s="39"/>
      <c r="I661" s="39"/>
      <c r="J661" s="39"/>
    </row>
    <row r="662" spans="8:10" x14ac:dyDescent="0.25">
      <c r="H662" s="39"/>
      <c r="I662" s="39"/>
      <c r="J662" s="39"/>
    </row>
    <row r="663" spans="8:10" x14ac:dyDescent="0.25">
      <c r="H663" s="39"/>
      <c r="I663" s="39"/>
      <c r="J663" s="39"/>
    </row>
    <row r="664" spans="8:10" x14ac:dyDescent="0.25">
      <c r="H664" s="39"/>
      <c r="I664" s="39"/>
      <c r="J664" s="39"/>
    </row>
    <row r="665" spans="8:10" x14ac:dyDescent="0.25">
      <c r="H665" s="39"/>
      <c r="I665" s="39"/>
      <c r="J665" s="39"/>
    </row>
    <row r="666" spans="8:10" x14ac:dyDescent="0.25">
      <c r="H666" s="39"/>
      <c r="I666" s="39"/>
      <c r="J666" s="39"/>
    </row>
    <row r="667" spans="8:10" x14ac:dyDescent="0.25">
      <c r="H667" s="39"/>
      <c r="I667" s="39"/>
      <c r="J667" s="39"/>
    </row>
    <row r="668" spans="8:10" x14ac:dyDescent="0.25">
      <c r="H668" s="39"/>
      <c r="I668" s="39"/>
      <c r="J668" s="39"/>
    </row>
    <row r="669" spans="8:10" x14ac:dyDescent="0.25">
      <c r="H669" s="39"/>
      <c r="I669" s="39"/>
      <c r="J669" s="39"/>
    </row>
    <row r="670" spans="8:10" x14ac:dyDescent="0.25">
      <c r="H670" s="39"/>
      <c r="I670" s="39"/>
      <c r="J670" s="39"/>
    </row>
    <row r="671" spans="8:10" x14ac:dyDescent="0.25">
      <c r="H671" s="39"/>
      <c r="I671" s="39"/>
      <c r="J671" s="39"/>
    </row>
    <row r="672" spans="8:10" x14ac:dyDescent="0.25">
      <c r="H672" s="39"/>
      <c r="I672" s="39"/>
      <c r="J672" s="39"/>
    </row>
    <row r="673" spans="8:10" x14ac:dyDescent="0.25">
      <c r="H673" s="39"/>
      <c r="I673" s="39"/>
      <c r="J673" s="39"/>
    </row>
    <row r="674" spans="8:10" x14ac:dyDescent="0.25">
      <c r="H674" s="39"/>
      <c r="I674" s="39"/>
      <c r="J674" s="39"/>
    </row>
    <row r="675" spans="8:10" x14ac:dyDescent="0.25">
      <c r="H675" s="39"/>
      <c r="I675" s="39"/>
      <c r="J675" s="39"/>
    </row>
    <row r="676" spans="8:10" x14ac:dyDescent="0.25">
      <c r="H676" s="39"/>
      <c r="I676" s="39"/>
      <c r="J676" s="39"/>
    </row>
    <row r="677" spans="8:10" x14ac:dyDescent="0.25">
      <c r="H677" s="39"/>
      <c r="I677" s="39"/>
      <c r="J677" s="39"/>
    </row>
    <row r="678" spans="8:10" x14ac:dyDescent="0.25">
      <c r="H678" s="39"/>
      <c r="I678" s="39"/>
      <c r="J678" s="39"/>
    </row>
    <row r="679" spans="8:10" x14ac:dyDescent="0.25">
      <c r="H679" s="39"/>
      <c r="I679" s="39"/>
      <c r="J679" s="39"/>
    </row>
    <row r="680" spans="8:10" x14ac:dyDescent="0.25">
      <c r="H680" s="39"/>
      <c r="I680" s="39"/>
      <c r="J680" s="39"/>
    </row>
    <row r="681" spans="8:10" x14ac:dyDescent="0.25">
      <c r="H681" s="39"/>
      <c r="I681" s="39"/>
      <c r="J681" s="39"/>
    </row>
    <row r="682" spans="8:10" x14ac:dyDescent="0.25">
      <c r="H682" s="39"/>
      <c r="I682" s="39"/>
      <c r="J682" s="39"/>
    </row>
    <row r="683" spans="8:10" x14ac:dyDescent="0.25">
      <c r="H683" s="39"/>
      <c r="I683" s="39"/>
      <c r="J683" s="39"/>
    </row>
    <row r="684" spans="8:10" x14ac:dyDescent="0.25">
      <c r="H684" s="39"/>
      <c r="I684" s="39"/>
      <c r="J684" s="39"/>
    </row>
    <row r="685" spans="8:10" x14ac:dyDescent="0.25">
      <c r="H685" s="39"/>
      <c r="I685" s="39"/>
      <c r="J685" s="39"/>
    </row>
    <row r="686" spans="8:10" x14ac:dyDescent="0.25">
      <c r="H686" s="39"/>
      <c r="I686" s="39"/>
      <c r="J686" s="39"/>
    </row>
    <row r="687" spans="8:10" x14ac:dyDescent="0.25">
      <c r="H687" s="39"/>
      <c r="I687" s="39"/>
      <c r="J687" s="39"/>
    </row>
    <row r="688" spans="8:10" x14ac:dyDescent="0.25">
      <c r="H688" s="39"/>
      <c r="I688" s="39"/>
      <c r="J688" s="39"/>
    </row>
    <row r="689" spans="8:10" x14ac:dyDescent="0.25">
      <c r="H689" s="39"/>
      <c r="I689" s="39"/>
      <c r="J689" s="39"/>
    </row>
    <row r="690" spans="8:10" x14ac:dyDescent="0.25">
      <c r="H690" s="39"/>
      <c r="I690" s="39"/>
      <c r="J690" s="39"/>
    </row>
    <row r="691" spans="8:10" x14ac:dyDescent="0.25">
      <c r="H691" s="39"/>
      <c r="I691" s="39"/>
      <c r="J691" s="39"/>
    </row>
    <row r="692" spans="8:10" x14ac:dyDescent="0.25">
      <c r="H692" s="39"/>
      <c r="I692" s="39"/>
      <c r="J692" s="39"/>
    </row>
    <row r="693" spans="8:10" x14ac:dyDescent="0.25">
      <c r="H693" s="39"/>
      <c r="I693" s="39"/>
      <c r="J693" s="39"/>
    </row>
    <row r="694" spans="8:10" x14ac:dyDescent="0.25">
      <c r="H694" s="39"/>
      <c r="I694" s="39"/>
      <c r="J694" s="39"/>
    </row>
    <row r="695" spans="8:10" x14ac:dyDescent="0.25">
      <c r="H695" s="39"/>
      <c r="I695" s="39"/>
      <c r="J695" s="39"/>
    </row>
    <row r="696" spans="8:10" x14ac:dyDescent="0.25">
      <c r="H696" s="39"/>
      <c r="I696" s="39"/>
      <c r="J696" s="39"/>
    </row>
    <row r="697" spans="8:10" x14ac:dyDescent="0.25">
      <c r="H697" s="39"/>
      <c r="I697" s="39"/>
      <c r="J697" s="39"/>
    </row>
    <row r="698" spans="8:10" x14ac:dyDescent="0.25">
      <c r="H698" s="39"/>
      <c r="I698" s="39"/>
      <c r="J698" s="39"/>
    </row>
    <row r="699" spans="8:10" x14ac:dyDescent="0.25">
      <c r="H699" s="39"/>
      <c r="I699" s="39"/>
      <c r="J699" s="39"/>
    </row>
    <row r="700" spans="8:10" x14ac:dyDescent="0.25">
      <c r="H700" s="39"/>
      <c r="I700" s="39"/>
      <c r="J700" s="39"/>
    </row>
    <row r="701" spans="8:10" x14ac:dyDescent="0.25">
      <c r="H701" s="39"/>
      <c r="I701" s="39"/>
      <c r="J701" s="39"/>
    </row>
    <row r="702" spans="8:10" x14ac:dyDescent="0.25">
      <c r="H702" s="39"/>
      <c r="I702" s="39"/>
      <c r="J702" s="39"/>
    </row>
    <row r="703" spans="8:10" x14ac:dyDescent="0.25">
      <c r="H703" s="39"/>
      <c r="I703" s="39"/>
      <c r="J703" s="39"/>
    </row>
    <row r="704" spans="8:10" x14ac:dyDescent="0.25">
      <c r="H704" s="39"/>
      <c r="I704" s="39"/>
      <c r="J704" s="39"/>
    </row>
    <row r="705" spans="8:10" x14ac:dyDescent="0.25">
      <c r="H705" s="39"/>
      <c r="I705" s="39"/>
      <c r="J705" s="39"/>
    </row>
    <row r="706" spans="8:10" x14ac:dyDescent="0.25">
      <c r="H706" s="39"/>
      <c r="I706" s="39"/>
      <c r="J706" s="39"/>
    </row>
    <row r="707" spans="8:10" x14ac:dyDescent="0.25">
      <c r="H707" s="39"/>
      <c r="I707" s="39"/>
      <c r="J707" s="39"/>
    </row>
    <row r="708" spans="8:10" x14ac:dyDescent="0.25">
      <c r="H708" s="39"/>
      <c r="I708" s="39"/>
      <c r="J708" s="39"/>
    </row>
    <row r="709" spans="8:10" x14ac:dyDescent="0.25">
      <c r="H709" s="39"/>
      <c r="I709" s="39"/>
      <c r="J709" s="39"/>
    </row>
    <row r="710" spans="8:10" x14ac:dyDescent="0.25">
      <c r="H710" s="39"/>
      <c r="I710" s="39"/>
      <c r="J710" s="39"/>
    </row>
    <row r="711" spans="8:10" x14ac:dyDescent="0.25">
      <c r="H711" s="39"/>
      <c r="I711" s="39"/>
      <c r="J711" s="39"/>
    </row>
    <row r="712" spans="8:10" x14ac:dyDescent="0.25">
      <c r="H712" s="39"/>
      <c r="I712" s="39"/>
      <c r="J712" s="39"/>
    </row>
    <row r="713" spans="8:10" x14ac:dyDescent="0.25">
      <c r="H713" s="39"/>
      <c r="I713" s="39"/>
      <c r="J713" s="39"/>
    </row>
    <row r="714" spans="8:10" x14ac:dyDescent="0.25">
      <c r="H714" s="39"/>
      <c r="I714" s="39"/>
      <c r="J714" s="39"/>
    </row>
    <row r="715" spans="8:10" x14ac:dyDescent="0.25">
      <c r="H715" s="39"/>
      <c r="I715" s="39"/>
      <c r="J715" s="39"/>
    </row>
    <row r="716" spans="8:10" x14ac:dyDescent="0.25">
      <c r="H716" s="39"/>
      <c r="I716" s="39"/>
      <c r="J716" s="39"/>
    </row>
    <row r="717" spans="8:10" x14ac:dyDescent="0.25">
      <c r="H717" s="39"/>
      <c r="I717" s="39"/>
      <c r="J717" s="39"/>
    </row>
    <row r="718" spans="8:10" x14ac:dyDescent="0.25">
      <c r="H718" s="39"/>
      <c r="I718" s="39"/>
      <c r="J718" s="39"/>
    </row>
    <row r="719" spans="8:10" x14ac:dyDescent="0.25">
      <c r="H719" s="39"/>
      <c r="I719" s="39"/>
      <c r="J719" s="39"/>
    </row>
    <row r="720" spans="8:10" x14ac:dyDescent="0.25">
      <c r="H720" s="39"/>
      <c r="I720" s="39"/>
      <c r="J720" s="39"/>
    </row>
    <row r="721" spans="8:10" x14ac:dyDescent="0.25">
      <c r="H721" s="39"/>
      <c r="I721" s="39"/>
      <c r="J721" s="39"/>
    </row>
    <row r="722" spans="8:10" x14ac:dyDescent="0.25">
      <c r="H722" s="39"/>
      <c r="I722" s="39"/>
      <c r="J722" s="39"/>
    </row>
    <row r="723" spans="8:10" x14ac:dyDescent="0.25">
      <c r="H723" s="39"/>
      <c r="I723" s="39"/>
      <c r="J723" s="39"/>
    </row>
    <row r="724" spans="8:10" x14ac:dyDescent="0.25">
      <c r="H724" s="39"/>
      <c r="I724" s="39"/>
      <c r="J724" s="39"/>
    </row>
    <row r="725" spans="8:10" x14ac:dyDescent="0.25">
      <c r="H725" s="39"/>
      <c r="I725" s="39"/>
      <c r="J725" s="39"/>
    </row>
    <row r="726" spans="8:10" x14ac:dyDescent="0.25">
      <c r="H726" s="39"/>
      <c r="I726" s="39"/>
      <c r="J726" s="39"/>
    </row>
    <row r="727" spans="8:10" x14ac:dyDescent="0.25">
      <c r="H727" s="39"/>
      <c r="I727" s="39"/>
      <c r="J727" s="39"/>
    </row>
    <row r="728" spans="8:10" x14ac:dyDescent="0.25">
      <c r="H728" s="39"/>
      <c r="I728" s="39"/>
      <c r="J728" s="39"/>
    </row>
    <row r="729" spans="8:10" x14ac:dyDescent="0.25">
      <c r="H729" s="39"/>
      <c r="I729" s="39"/>
      <c r="J729" s="39"/>
    </row>
    <row r="730" spans="8:10" x14ac:dyDescent="0.25">
      <c r="H730" s="39"/>
      <c r="I730" s="39"/>
      <c r="J730" s="39"/>
    </row>
    <row r="731" spans="8:10" x14ac:dyDescent="0.25">
      <c r="H731" s="39"/>
      <c r="I731" s="39"/>
      <c r="J731" s="39"/>
    </row>
    <row r="732" spans="8:10" x14ac:dyDescent="0.25">
      <c r="H732" s="39"/>
      <c r="I732" s="39"/>
      <c r="J732" s="39"/>
    </row>
    <row r="733" spans="8:10" x14ac:dyDescent="0.25">
      <c r="H733" s="39"/>
      <c r="I733" s="39"/>
      <c r="J733" s="39"/>
    </row>
    <row r="734" spans="8:10" x14ac:dyDescent="0.25">
      <c r="H734" s="39"/>
      <c r="I734" s="39"/>
      <c r="J734" s="39"/>
    </row>
    <row r="735" spans="8:10" x14ac:dyDescent="0.25">
      <c r="H735" s="39"/>
      <c r="I735" s="39"/>
      <c r="J735" s="39"/>
    </row>
    <row r="736" spans="8:10" x14ac:dyDescent="0.25">
      <c r="H736" s="39"/>
      <c r="I736" s="39"/>
      <c r="J736" s="39"/>
    </row>
    <row r="737" spans="8:10" x14ac:dyDescent="0.25">
      <c r="H737" s="39"/>
      <c r="I737" s="39"/>
      <c r="J737" s="39"/>
    </row>
    <row r="738" spans="8:10" x14ac:dyDescent="0.25">
      <c r="H738" s="39"/>
      <c r="I738" s="39"/>
      <c r="J738" s="39"/>
    </row>
    <row r="739" spans="8:10" x14ac:dyDescent="0.25">
      <c r="H739" s="39"/>
      <c r="I739" s="39"/>
      <c r="J739" s="39"/>
    </row>
    <row r="740" spans="8:10" x14ac:dyDescent="0.25">
      <c r="H740" s="39"/>
      <c r="I740" s="39"/>
      <c r="J740" s="39"/>
    </row>
    <row r="741" spans="8:10" x14ac:dyDescent="0.25">
      <c r="H741" s="39"/>
      <c r="I741" s="39"/>
      <c r="J741" s="39"/>
    </row>
    <row r="742" spans="8:10" x14ac:dyDescent="0.25">
      <c r="H742" s="39"/>
      <c r="I742" s="39"/>
      <c r="J742" s="39"/>
    </row>
    <row r="743" spans="8:10" x14ac:dyDescent="0.25">
      <c r="H743" s="39"/>
      <c r="I743" s="39"/>
      <c r="J743" s="39"/>
    </row>
    <row r="744" spans="8:10" x14ac:dyDescent="0.25">
      <c r="H744" s="39"/>
      <c r="I744" s="39"/>
      <c r="J744" s="39"/>
    </row>
    <row r="745" spans="8:10" x14ac:dyDescent="0.25">
      <c r="H745" s="39"/>
      <c r="I745" s="39"/>
      <c r="J745" s="39"/>
    </row>
    <row r="746" spans="8:10" x14ac:dyDescent="0.25">
      <c r="H746" s="39"/>
      <c r="I746" s="39"/>
      <c r="J746" s="39"/>
    </row>
    <row r="747" spans="8:10" x14ac:dyDescent="0.25">
      <c r="H747" s="39"/>
      <c r="I747" s="39"/>
      <c r="J747" s="39"/>
    </row>
    <row r="748" spans="8:10" x14ac:dyDescent="0.25">
      <c r="H748" s="39"/>
      <c r="I748" s="39"/>
      <c r="J748" s="39"/>
    </row>
    <row r="749" spans="8:10" x14ac:dyDescent="0.25">
      <c r="H749" s="39"/>
      <c r="I749" s="39"/>
      <c r="J749" s="39"/>
    </row>
    <row r="750" spans="8:10" x14ac:dyDescent="0.25">
      <c r="H750" s="39"/>
      <c r="I750" s="39"/>
      <c r="J750" s="39"/>
    </row>
    <row r="751" spans="8:10" x14ac:dyDescent="0.25">
      <c r="H751" s="39"/>
      <c r="I751" s="39"/>
      <c r="J751" s="39"/>
    </row>
    <row r="752" spans="8:10" x14ac:dyDescent="0.25">
      <c r="H752" s="39"/>
      <c r="I752" s="39"/>
      <c r="J752" s="39"/>
    </row>
    <row r="753" spans="8:10" x14ac:dyDescent="0.25">
      <c r="H753" s="39"/>
      <c r="I753" s="39"/>
      <c r="J753" s="39"/>
    </row>
    <row r="754" spans="8:10" x14ac:dyDescent="0.25">
      <c r="H754" s="39"/>
      <c r="I754" s="39"/>
      <c r="J754" s="39"/>
    </row>
    <row r="755" spans="8:10" x14ac:dyDescent="0.25">
      <c r="H755" s="39"/>
      <c r="I755" s="39"/>
      <c r="J755" s="39"/>
    </row>
    <row r="756" spans="8:10" x14ac:dyDescent="0.25">
      <c r="H756" s="39"/>
      <c r="I756" s="39"/>
      <c r="J756" s="39"/>
    </row>
    <row r="757" spans="8:10" x14ac:dyDescent="0.25">
      <c r="H757" s="39"/>
      <c r="I757" s="39"/>
      <c r="J757" s="39"/>
    </row>
    <row r="758" spans="8:10" x14ac:dyDescent="0.25">
      <c r="H758" s="39"/>
      <c r="I758" s="39"/>
      <c r="J758" s="39"/>
    </row>
    <row r="759" spans="8:10" x14ac:dyDescent="0.25">
      <c r="H759" s="39"/>
      <c r="I759" s="39"/>
      <c r="J759" s="39"/>
    </row>
    <row r="760" spans="8:10" x14ac:dyDescent="0.25">
      <c r="H760" s="39"/>
      <c r="I760" s="39"/>
      <c r="J760" s="39"/>
    </row>
    <row r="761" spans="8:10" x14ac:dyDescent="0.25">
      <c r="H761" s="39"/>
      <c r="I761" s="39"/>
      <c r="J761" s="39"/>
    </row>
    <row r="762" spans="8:10" x14ac:dyDescent="0.25">
      <c r="H762" s="39"/>
      <c r="I762" s="39"/>
      <c r="J762" s="39"/>
    </row>
    <row r="763" spans="8:10" x14ac:dyDescent="0.25">
      <c r="H763" s="39"/>
      <c r="I763" s="39"/>
      <c r="J763" s="39"/>
    </row>
    <row r="764" spans="8:10" x14ac:dyDescent="0.25">
      <c r="H764" s="39"/>
      <c r="I764" s="39"/>
      <c r="J764" s="39"/>
    </row>
    <row r="765" spans="8:10" x14ac:dyDescent="0.25">
      <c r="H765" s="39"/>
      <c r="I765" s="39"/>
      <c r="J765" s="39"/>
    </row>
    <row r="766" spans="8:10" x14ac:dyDescent="0.25">
      <c r="H766" s="39"/>
      <c r="I766" s="39"/>
      <c r="J766" s="39"/>
    </row>
    <row r="767" spans="8:10" x14ac:dyDescent="0.25">
      <c r="H767" s="39"/>
      <c r="I767" s="39"/>
      <c r="J767" s="39"/>
    </row>
    <row r="768" spans="8:10" x14ac:dyDescent="0.25">
      <c r="H768" s="39"/>
      <c r="I768" s="39"/>
      <c r="J768" s="39"/>
    </row>
    <row r="769" spans="8:10" x14ac:dyDescent="0.25">
      <c r="H769" s="39"/>
      <c r="I769" s="39"/>
      <c r="J769" s="39"/>
    </row>
    <row r="770" spans="8:10" x14ac:dyDescent="0.25">
      <c r="H770" s="39"/>
      <c r="I770" s="39"/>
      <c r="J770" s="39"/>
    </row>
    <row r="771" spans="8:10" x14ac:dyDescent="0.25">
      <c r="H771" s="39"/>
      <c r="I771" s="39"/>
      <c r="J771" s="39"/>
    </row>
    <row r="772" spans="8:10" x14ac:dyDescent="0.25">
      <c r="H772" s="39"/>
      <c r="I772" s="39"/>
      <c r="J772" s="39"/>
    </row>
    <row r="773" spans="8:10" x14ac:dyDescent="0.25">
      <c r="H773" s="39"/>
      <c r="I773" s="39"/>
      <c r="J773" s="39"/>
    </row>
    <row r="774" spans="8:10" x14ac:dyDescent="0.25">
      <c r="H774" s="39"/>
      <c r="I774" s="39"/>
      <c r="J774" s="39"/>
    </row>
    <row r="775" spans="8:10" x14ac:dyDescent="0.25">
      <c r="H775" s="39"/>
      <c r="I775" s="39"/>
      <c r="J775" s="39"/>
    </row>
    <row r="776" spans="8:10" x14ac:dyDescent="0.25">
      <c r="H776" s="39"/>
      <c r="I776" s="39"/>
      <c r="J776" s="39"/>
    </row>
    <row r="777" spans="8:10" x14ac:dyDescent="0.25">
      <c r="H777" s="39"/>
      <c r="I777" s="39"/>
      <c r="J777" s="39"/>
    </row>
    <row r="778" spans="8:10" x14ac:dyDescent="0.25">
      <c r="H778" s="39"/>
      <c r="I778" s="39"/>
      <c r="J778" s="39"/>
    </row>
    <row r="779" spans="8:10" x14ac:dyDescent="0.25">
      <c r="H779" s="39"/>
      <c r="I779" s="39"/>
      <c r="J779" s="39"/>
    </row>
    <row r="780" spans="8:10" x14ac:dyDescent="0.25">
      <c r="H780" s="39"/>
      <c r="I780" s="39"/>
      <c r="J780" s="39"/>
    </row>
    <row r="781" spans="8:10" x14ac:dyDescent="0.25">
      <c r="H781" s="39"/>
      <c r="I781" s="39"/>
      <c r="J781" s="39"/>
    </row>
    <row r="782" spans="8:10" x14ac:dyDescent="0.25">
      <c r="H782" s="39"/>
      <c r="I782" s="39"/>
      <c r="J782" s="39"/>
    </row>
    <row r="783" spans="8:10" x14ac:dyDescent="0.25">
      <c r="H783" s="39"/>
      <c r="I783" s="39"/>
      <c r="J783" s="39"/>
    </row>
    <row r="784" spans="8:10" x14ac:dyDescent="0.25">
      <c r="H784" s="39"/>
      <c r="I784" s="39"/>
      <c r="J784" s="39"/>
    </row>
    <row r="785" spans="8:10" x14ac:dyDescent="0.25">
      <c r="H785" s="39"/>
      <c r="I785" s="39"/>
      <c r="J785" s="39"/>
    </row>
    <row r="786" spans="8:10" x14ac:dyDescent="0.25">
      <c r="H786" s="39"/>
      <c r="I786" s="39"/>
      <c r="J786" s="39"/>
    </row>
    <row r="787" spans="8:10" x14ac:dyDescent="0.25">
      <c r="H787" s="39"/>
      <c r="I787" s="39"/>
      <c r="J787" s="39"/>
    </row>
    <row r="788" spans="8:10" x14ac:dyDescent="0.25">
      <c r="H788" s="39"/>
      <c r="I788" s="39"/>
      <c r="J788" s="39"/>
    </row>
    <row r="789" spans="8:10" x14ac:dyDescent="0.25">
      <c r="H789" s="39"/>
      <c r="I789" s="39"/>
      <c r="J789" s="39"/>
    </row>
    <row r="790" spans="8:10" x14ac:dyDescent="0.25">
      <c r="H790" s="39"/>
      <c r="I790" s="39"/>
      <c r="J790" s="39"/>
    </row>
    <row r="791" spans="8:10" x14ac:dyDescent="0.25">
      <c r="H791" s="39"/>
      <c r="I791" s="39"/>
      <c r="J791" s="39"/>
    </row>
    <row r="792" spans="8:10" x14ac:dyDescent="0.25">
      <c r="H792" s="39"/>
      <c r="I792" s="39"/>
      <c r="J792" s="39"/>
    </row>
    <row r="793" spans="8:10" x14ac:dyDescent="0.25">
      <c r="H793" s="39"/>
      <c r="I793" s="39"/>
      <c r="J793" s="39"/>
    </row>
    <row r="794" spans="8:10" x14ac:dyDescent="0.25">
      <c r="H794" s="39"/>
      <c r="I794" s="39"/>
      <c r="J794" s="39"/>
    </row>
    <row r="795" spans="8:10" x14ac:dyDescent="0.25">
      <c r="H795" s="39"/>
      <c r="I795" s="39"/>
      <c r="J795" s="39"/>
    </row>
    <row r="796" spans="8:10" x14ac:dyDescent="0.25">
      <c r="H796" s="39"/>
      <c r="I796" s="39"/>
      <c r="J796" s="39"/>
    </row>
    <row r="797" spans="8:10" x14ac:dyDescent="0.25">
      <c r="H797" s="39"/>
      <c r="I797" s="39"/>
      <c r="J797" s="39"/>
    </row>
    <row r="798" spans="8:10" x14ac:dyDescent="0.25">
      <c r="H798" s="39"/>
      <c r="I798" s="39"/>
      <c r="J798" s="39"/>
    </row>
    <row r="799" spans="8:10" x14ac:dyDescent="0.25">
      <c r="H799" s="39"/>
      <c r="I799" s="39"/>
      <c r="J799" s="39"/>
    </row>
    <row r="800" spans="8:10" x14ac:dyDescent="0.25">
      <c r="H800" s="39"/>
      <c r="I800" s="39"/>
      <c r="J800" s="39"/>
    </row>
    <row r="801" spans="8:10" x14ac:dyDescent="0.25">
      <c r="H801" s="39"/>
      <c r="I801" s="39"/>
      <c r="J801" s="39"/>
    </row>
    <row r="802" spans="8:10" x14ac:dyDescent="0.25">
      <c r="H802" s="39"/>
      <c r="I802" s="39"/>
      <c r="J802" s="39"/>
    </row>
    <row r="803" spans="8:10" x14ac:dyDescent="0.25">
      <c r="H803" s="39"/>
      <c r="I803" s="39"/>
      <c r="J803" s="39"/>
    </row>
    <row r="804" spans="8:10" x14ac:dyDescent="0.25">
      <c r="H804" s="39"/>
      <c r="I804" s="39"/>
      <c r="J804" s="39"/>
    </row>
    <row r="805" spans="8:10" x14ac:dyDescent="0.25">
      <c r="H805" s="39"/>
      <c r="I805" s="39"/>
      <c r="J805" s="39"/>
    </row>
    <row r="806" spans="8:10" x14ac:dyDescent="0.25">
      <c r="H806" s="39"/>
      <c r="I806" s="39"/>
      <c r="J806" s="39"/>
    </row>
    <row r="807" spans="8:10" x14ac:dyDescent="0.25">
      <c r="H807" s="39"/>
      <c r="I807" s="39"/>
      <c r="J807" s="39"/>
    </row>
    <row r="808" spans="8:10" x14ac:dyDescent="0.25">
      <c r="H808" s="39"/>
      <c r="I808" s="39"/>
      <c r="J808" s="39"/>
    </row>
    <row r="809" spans="8:10" x14ac:dyDescent="0.25">
      <c r="H809" s="39"/>
      <c r="I809" s="39"/>
      <c r="J809" s="39"/>
    </row>
    <row r="810" spans="8:10" x14ac:dyDescent="0.25">
      <c r="H810" s="39"/>
      <c r="I810" s="39"/>
      <c r="J810" s="39"/>
    </row>
    <row r="811" spans="8:10" x14ac:dyDescent="0.25">
      <c r="H811" s="39"/>
      <c r="I811" s="39"/>
      <c r="J811" s="39"/>
    </row>
    <row r="812" spans="8:10" x14ac:dyDescent="0.25">
      <c r="H812" s="39"/>
      <c r="I812" s="39"/>
      <c r="J812" s="39"/>
    </row>
    <row r="813" spans="8:10" x14ac:dyDescent="0.25">
      <c r="H813" s="39"/>
      <c r="I813" s="39"/>
      <c r="J813" s="39"/>
    </row>
    <row r="814" spans="8:10" x14ac:dyDescent="0.25">
      <c r="H814" s="39"/>
      <c r="I814" s="39"/>
      <c r="J814" s="39"/>
    </row>
    <row r="815" spans="8:10" x14ac:dyDescent="0.25">
      <c r="H815" s="39"/>
      <c r="I815" s="39"/>
      <c r="J815" s="39"/>
    </row>
    <row r="816" spans="8:10" x14ac:dyDescent="0.25">
      <c r="H816" s="39"/>
      <c r="I816" s="39"/>
      <c r="J816" s="39"/>
    </row>
    <row r="817" spans="8:10" x14ac:dyDescent="0.25">
      <c r="H817" s="39"/>
      <c r="I817" s="39"/>
      <c r="J817" s="39"/>
    </row>
    <row r="818" spans="8:10" x14ac:dyDescent="0.25">
      <c r="H818" s="39"/>
      <c r="I818" s="39"/>
      <c r="J818" s="39"/>
    </row>
    <row r="819" spans="8:10" x14ac:dyDescent="0.25">
      <c r="H819" s="39"/>
      <c r="I819" s="39"/>
      <c r="J819" s="39"/>
    </row>
    <row r="820" spans="8:10" x14ac:dyDescent="0.25">
      <c r="H820" s="39"/>
      <c r="I820" s="39"/>
      <c r="J820" s="39"/>
    </row>
    <row r="821" spans="8:10" x14ac:dyDescent="0.25">
      <c r="H821" s="39"/>
      <c r="I821" s="39"/>
      <c r="J821" s="39"/>
    </row>
    <row r="822" spans="8:10" x14ac:dyDescent="0.25">
      <c r="H822" s="39"/>
      <c r="I822" s="39"/>
      <c r="J822" s="39"/>
    </row>
    <row r="823" spans="8:10" x14ac:dyDescent="0.25">
      <c r="H823" s="39"/>
      <c r="I823" s="39"/>
      <c r="J823" s="39"/>
    </row>
    <row r="824" spans="8:10" x14ac:dyDescent="0.25">
      <c r="H824" s="39"/>
      <c r="I824" s="39"/>
      <c r="J824" s="39"/>
    </row>
    <row r="825" spans="8:10" x14ac:dyDescent="0.25">
      <c r="H825" s="39"/>
      <c r="I825" s="39"/>
      <c r="J825" s="39"/>
    </row>
    <row r="826" spans="8:10" x14ac:dyDescent="0.25">
      <c r="H826" s="39"/>
      <c r="I826" s="39"/>
      <c r="J826" s="39"/>
    </row>
    <row r="827" spans="8:10" x14ac:dyDescent="0.25">
      <c r="H827" s="39"/>
      <c r="I827" s="39"/>
      <c r="J827" s="39"/>
    </row>
    <row r="828" spans="8:10" x14ac:dyDescent="0.25">
      <c r="H828" s="39"/>
      <c r="I828" s="39"/>
      <c r="J828" s="39"/>
    </row>
    <row r="829" spans="8:10" x14ac:dyDescent="0.25">
      <c r="H829" s="39"/>
      <c r="I829" s="39"/>
      <c r="J829" s="39"/>
    </row>
    <row r="830" spans="8:10" x14ac:dyDescent="0.25">
      <c r="H830" s="39"/>
      <c r="I830" s="39"/>
      <c r="J830" s="39"/>
    </row>
    <row r="831" spans="8:10" x14ac:dyDescent="0.25">
      <c r="H831" s="39"/>
      <c r="I831" s="39"/>
      <c r="J831" s="39"/>
    </row>
    <row r="832" spans="8:10" x14ac:dyDescent="0.25">
      <c r="H832" s="39"/>
      <c r="I832" s="39"/>
      <c r="J832" s="39"/>
    </row>
    <row r="833" spans="8:10" x14ac:dyDescent="0.25">
      <c r="H833" s="39"/>
      <c r="I833" s="39"/>
      <c r="J833" s="39"/>
    </row>
    <row r="834" spans="8:10" x14ac:dyDescent="0.25">
      <c r="H834" s="39"/>
      <c r="I834" s="39"/>
      <c r="J834" s="39"/>
    </row>
    <row r="835" spans="8:10" x14ac:dyDescent="0.25">
      <c r="H835" s="39"/>
      <c r="I835" s="39"/>
      <c r="J835" s="39"/>
    </row>
    <row r="836" spans="8:10" x14ac:dyDescent="0.25">
      <c r="H836" s="39"/>
      <c r="I836" s="39"/>
      <c r="J836" s="39"/>
    </row>
    <row r="837" spans="8:10" x14ac:dyDescent="0.25">
      <c r="H837" s="39"/>
      <c r="I837" s="39"/>
      <c r="J837" s="39"/>
    </row>
    <row r="838" spans="8:10" x14ac:dyDescent="0.25">
      <c r="H838" s="39"/>
      <c r="I838" s="39"/>
      <c r="J838" s="39"/>
    </row>
    <row r="839" spans="8:10" x14ac:dyDescent="0.25">
      <c r="H839" s="39"/>
      <c r="I839" s="39"/>
      <c r="J839" s="39"/>
    </row>
    <row r="840" spans="8:10" x14ac:dyDescent="0.25">
      <c r="H840" s="39"/>
      <c r="I840" s="39"/>
      <c r="J840" s="39"/>
    </row>
    <row r="841" spans="8:10" x14ac:dyDescent="0.25">
      <c r="H841" s="39"/>
      <c r="I841" s="39"/>
      <c r="J841" s="39"/>
    </row>
    <row r="842" spans="8:10" x14ac:dyDescent="0.25">
      <c r="H842" s="39"/>
      <c r="I842" s="39"/>
      <c r="J842" s="39"/>
    </row>
    <row r="843" spans="8:10" x14ac:dyDescent="0.25">
      <c r="H843" s="39"/>
      <c r="I843" s="39"/>
      <c r="J843" s="39"/>
    </row>
    <row r="844" spans="8:10" x14ac:dyDescent="0.25">
      <c r="H844" s="39"/>
      <c r="I844" s="39"/>
      <c r="J844" s="39"/>
    </row>
    <row r="845" spans="8:10" x14ac:dyDescent="0.25">
      <c r="H845" s="39"/>
      <c r="I845" s="39"/>
      <c r="J845" s="39"/>
    </row>
    <row r="846" spans="8:10" x14ac:dyDescent="0.25">
      <c r="H846" s="39"/>
      <c r="I846" s="39"/>
      <c r="J846" s="39"/>
    </row>
    <row r="847" spans="8:10" x14ac:dyDescent="0.25">
      <c r="H847" s="39"/>
      <c r="I847" s="39"/>
      <c r="J847" s="39"/>
    </row>
    <row r="848" spans="8:10" x14ac:dyDescent="0.25">
      <c r="H848" s="39"/>
      <c r="I848" s="39"/>
      <c r="J848" s="39"/>
    </row>
    <row r="849" spans="8:10" x14ac:dyDescent="0.25">
      <c r="H849" s="39"/>
      <c r="I849" s="39"/>
      <c r="J849" s="39"/>
    </row>
    <row r="850" spans="8:10" x14ac:dyDescent="0.25">
      <c r="H850" s="39"/>
      <c r="I850" s="39"/>
      <c r="J850" s="39"/>
    </row>
    <row r="851" spans="8:10" x14ac:dyDescent="0.25">
      <c r="H851" s="39"/>
      <c r="I851" s="39"/>
      <c r="J851" s="39"/>
    </row>
    <row r="852" spans="8:10" x14ac:dyDescent="0.25">
      <c r="H852" s="39"/>
      <c r="I852" s="39"/>
      <c r="J852" s="39"/>
    </row>
    <row r="853" spans="8:10" x14ac:dyDescent="0.25">
      <c r="H853" s="39"/>
      <c r="I853" s="39"/>
      <c r="J853" s="39"/>
    </row>
    <row r="854" spans="8:10" x14ac:dyDescent="0.25">
      <c r="H854" s="39"/>
      <c r="I854" s="39"/>
      <c r="J854" s="39"/>
    </row>
    <row r="855" spans="8:10" x14ac:dyDescent="0.25">
      <c r="H855" s="39"/>
      <c r="I855" s="39"/>
      <c r="J855" s="39"/>
    </row>
    <row r="856" spans="8:10" x14ac:dyDescent="0.25">
      <c r="H856" s="39"/>
      <c r="I856" s="39"/>
      <c r="J856" s="39"/>
    </row>
    <row r="857" spans="8:10" x14ac:dyDescent="0.25">
      <c r="H857" s="39"/>
      <c r="I857" s="39"/>
      <c r="J857" s="39"/>
    </row>
    <row r="858" spans="8:10" x14ac:dyDescent="0.25">
      <c r="H858" s="39"/>
      <c r="I858" s="39"/>
      <c r="J858" s="39"/>
    </row>
    <row r="859" spans="8:10" x14ac:dyDescent="0.25">
      <c r="H859" s="39"/>
      <c r="I859" s="39"/>
      <c r="J859" s="39"/>
    </row>
    <row r="860" spans="8:10" x14ac:dyDescent="0.25">
      <c r="H860" s="39"/>
      <c r="I860" s="39"/>
      <c r="J860" s="39"/>
    </row>
    <row r="861" spans="8:10" x14ac:dyDescent="0.25">
      <c r="H861" s="39"/>
      <c r="I861" s="39"/>
      <c r="J861" s="39"/>
    </row>
    <row r="862" spans="8:10" x14ac:dyDescent="0.25">
      <c r="H862" s="39"/>
      <c r="I862" s="39"/>
      <c r="J862" s="39"/>
    </row>
    <row r="863" spans="8:10" x14ac:dyDescent="0.25">
      <c r="H863" s="39"/>
      <c r="I863" s="39"/>
      <c r="J863" s="39"/>
    </row>
    <row r="864" spans="8:10" x14ac:dyDescent="0.25">
      <c r="H864" s="39"/>
      <c r="I864" s="39"/>
      <c r="J864" s="39"/>
    </row>
    <row r="865" spans="8:10" x14ac:dyDescent="0.25">
      <c r="H865" s="39"/>
      <c r="I865" s="39"/>
      <c r="J865" s="39"/>
    </row>
    <row r="866" spans="8:10" x14ac:dyDescent="0.25">
      <c r="H866" s="39"/>
      <c r="I866" s="39"/>
      <c r="J866" s="39"/>
    </row>
    <row r="867" spans="8:10" x14ac:dyDescent="0.25">
      <c r="H867" s="39"/>
      <c r="I867" s="39"/>
      <c r="J867" s="39"/>
    </row>
    <row r="868" spans="8:10" x14ac:dyDescent="0.25">
      <c r="H868" s="39"/>
      <c r="I868" s="39"/>
      <c r="J868" s="39"/>
    </row>
    <row r="869" spans="8:10" x14ac:dyDescent="0.25">
      <c r="H869" s="39"/>
      <c r="I869" s="39"/>
      <c r="J869" s="39"/>
    </row>
    <row r="870" spans="8:10" x14ac:dyDescent="0.25">
      <c r="H870" s="39"/>
      <c r="I870" s="39"/>
      <c r="J870" s="39"/>
    </row>
    <row r="871" spans="8:10" x14ac:dyDescent="0.25">
      <c r="H871" s="39"/>
      <c r="I871" s="39"/>
      <c r="J871" s="39"/>
    </row>
    <row r="872" spans="8:10" x14ac:dyDescent="0.25">
      <c r="H872" s="39"/>
      <c r="I872" s="39"/>
      <c r="J872" s="39"/>
    </row>
    <row r="873" spans="8:10" x14ac:dyDescent="0.25">
      <c r="H873" s="39"/>
      <c r="I873" s="39"/>
      <c r="J873" s="39"/>
    </row>
    <row r="874" spans="8:10" x14ac:dyDescent="0.25">
      <c r="H874" s="39"/>
      <c r="I874" s="39"/>
      <c r="J874" s="39"/>
    </row>
    <row r="875" spans="8:10" x14ac:dyDescent="0.25">
      <c r="H875" s="39"/>
      <c r="I875" s="39"/>
      <c r="J875" s="39"/>
    </row>
    <row r="876" spans="8:10" x14ac:dyDescent="0.25">
      <c r="H876" s="39"/>
      <c r="I876" s="39"/>
      <c r="J876" s="39"/>
    </row>
    <row r="877" spans="8:10" x14ac:dyDescent="0.25">
      <c r="H877" s="39"/>
      <c r="I877" s="39"/>
      <c r="J877" s="39"/>
    </row>
    <row r="878" spans="8:10" x14ac:dyDescent="0.25">
      <c r="H878" s="39"/>
      <c r="I878" s="39"/>
      <c r="J878" s="39"/>
    </row>
    <row r="879" spans="8:10" x14ac:dyDescent="0.25">
      <c r="H879" s="39"/>
      <c r="I879" s="39"/>
      <c r="J879" s="39"/>
    </row>
    <row r="880" spans="8:10" x14ac:dyDescent="0.25">
      <c r="H880" s="39"/>
      <c r="I880" s="39"/>
      <c r="J880" s="39"/>
    </row>
    <row r="881" spans="8:10" x14ac:dyDescent="0.25">
      <c r="H881" s="39"/>
      <c r="I881" s="39"/>
      <c r="J881" s="39"/>
    </row>
    <row r="882" spans="8:10" x14ac:dyDescent="0.25">
      <c r="H882" s="39"/>
      <c r="I882" s="39"/>
      <c r="J882" s="39"/>
    </row>
    <row r="883" spans="8:10" x14ac:dyDescent="0.25">
      <c r="H883" s="39"/>
      <c r="I883" s="39"/>
      <c r="J883" s="39"/>
    </row>
    <row r="884" spans="8:10" x14ac:dyDescent="0.25">
      <c r="H884" s="39"/>
      <c r="I884" s="39"/>
      <c r="J884" s="39"/>
    </row>
    <row r="885" spans="8:10" x14ac:dyDescent="0.25">
      <c r="H885" s="39"/>
      <c r="I885" s="39"/>
      <c r="J885" s="39"/>
    </row>
    <row r="886" spans="8:10" x14ac:dyDescent="0.25">
      <c r="H886" s="39"/>
      <c r="I886" s="39"/>
      <c r="J886" s="39"/>
    </row>
    <row r="887" spans="8:10" x14ac:dyDescent="0.25">
      <c r="H887" s="39"/>
      <c r="I887" s="39"/>
      <c r="J887" s="39"/>
    </row>
    <row r="888" spans="8:10" x14ac:dyDescent="0.25">
      <c r="H888" s="39"/>
      <c r="I888" s="39"/>
      <c r="J888" s="39"/>
    </row>
    <row r="889" spans="8:10" x14ac:dyDescent="0.25">
      <c r="H889" s="39"/>
      <c r="I889" s="39"/>
      <c r="J889" s="39"/>
    </row>
    <row r="890" spans="8:10" x14ac:dyDescent="0.25">
      <c r="H890" s="39"/>
      <c r="I890" s="39"/>
      <c r="J890" s="39"/>
    </row>
    <row r="891" spans="8:10" x14ac:dyDescent="0.25">
      <c r="H891" s="39"/>
      <c r="I891" s="39"/>
      <c r="J891" s="39"/>
    </row>
    <row r="892" spans="8:10" x14ac:dyDescent="0.25">
      <c r="H892" s="39"/>
      <c r="I892" s="39"/>
      <c r="J892" s="39"/>
    </row>
    <row r="893" spans="8:10" x14ac:dyDescent="0.25">
      <c r="H893" s="39"/>
      <c r="I893" s="39"/>
      <c r="J893" s="39"/>
    </row>
    <row r="894" spans="8:10" x14ac:dyDescent="0.25">
      <c r="H894" s="39"/>
      <c r="I894" s="39"/>
      <c r="J894" s="39"/>
    </row>
    <row r="895" spans="8:10" x14ac:dyDescent="0.25">
      <c r="H895" s="39"/>
      <c r="I895" s="39"/>
      <c r="J895" s="39"/>
    </row>
    <row r="896" spans="8:10" x14ac:dyDescent="0.25">
      <c r="H896" s="39"/>
      <c r="I896" s="39"/>
      <c r="J896" s="39"/>
    </row>
    <row r="897" spans="8:10" x14ac:dyDescent="0.25">
      <c r="H897" s="39"/>
      <c r="I897" s="39"/>
      <c r="J897" s="39"/>
    </row>
    <row r="898" spans="8:10" x14ac:dyDescent="0.25">
      <c r="H898" s="39"/>
      <c r="I898" s="39"/>
      <c r="J898" s="39"/>
    </row>
    <row r="899" spans="8:10" x14ac:dyDescent="0.25">
      <c r="H899" s="39"/>
      <c r="I899" s="39"/>
      <c r="J899" s="39"/>
    </row>
    <row r="900" spans="8:10" x14ac:dyDescent="0.25">
      <c r="H900" s="39"/>
      <c r="I900" s="39"/>
      <c r="J900" s="39"/>
    </row>
    <row r="901" spans="8:10" x14ac:dyDescent="0.25">
      <c r="H901" s="39"/>
      <c r="I901" s="39"/>
      <c r="J901" s="39"/>
    </row>
    <row r="902" spans="8:10" x14ac:dyDescent="0.25">
      <c r="H902" s="39"/>
      <c r="I902" s="39"/>
      <c r="J902" s="39"/>
    </row>
    <row r="903" spans="8:10" x14ac:dyDescent="0.25">
      <c r="H903" s="39"/>
      <c r="I903" s="39"/>
      <c r="J903" s="39"/>
    </row>
    <row r="904" spans="8:10" x14ac:dyDescent="0.25">
      <c r="H904" s="39"/>
      <c r="I904" s="39"/>
      <c r="J904" s="39"/>
    </row>
    <row r="905" spans="8:10" x14ac:dyDescent="0.25">
      <c r="H905" s="39"/>
      <c r="I905" s="39"/>
      <c r="J905" s="39"/>
    </row>
    <row r="906" spans="8:10" x14ac:dyDescent="0.25">
      <c r="H906" s="39"/>
      <c r="I906" s="39"/>
      <c r="J906" s="39"/>
    </row>
    <row r="907" spans="8:10" x14ac:dyDescent="0.25">
      <c r="H907" s="39"/>
      <c r="I907" s="39"/>
      <c r="J907" s="39"/>
    </row>
    <row r="908" spans="8:10" x14ac:dyDescent="0.25">
      <c r="H908" s="39"/>
      <c r="I908" s="39"/>
      <c r="J908" s="39"/>
    </row>
    <row r="909" spans="8:10" x14ac:dyDescent="0.25">
      <c r="H909" s="39"/>
      <c r="I909" s="39"/>
      <c r="J909" s="39"/>
    </row>
    <row r="910" spans="8:10" x14ac:dyDescent="0.25">
      <c r="H910" s="39"/>
      <c r="I910" s="39"/>
      <c r="J910" s="39"/>
    </row>
  </sheetData>
  <mergeCells count="1">
    <mergeCell ref="H51:I51"/>
  </mergeCells>
  <pageMargins left="0.7" right="0.7" top="0.75" bottom="0.75" header="0.3" footer="0.3"/>
  <pageSetup paperSize="9" orientation="portrait" r:id="rId1"/>
  <ignoredErrors>
    <ignoredError sqref="A161 A150 A9 A36"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B658E07F945674D95F6C32EA994C526" ma:contentTypeVersion="5" ma:contentTypeDescription="Opret et nyt dokument." ma:contentTypeScope="" ma:versionID="e141f55079b06c4d392d929a7aaf8c0c">
  <xsd:schema xmlns:xsd="http://www.w3.org/2001/XMLSchema" xmlns:xs="http://www.w3.org/2001/XMLSchema" xmlns:p="http://schemas.microsoft.com/office/2006/metadata/properties" xmlns:ns2="9a7ce427-c149-401c-96e5-ced12dab5020" targetNamespace="http://schemas.microsoft.com/office/2006/metadata/properties" ma:root="true" ma:fieldsID="698441d0c7b93ee26261c7604934dd3b" ns2:_="">
    <xsd:import namespace="9a7ce427-c149-401c-96e5-ced12dab502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7ce427-c149-401c-96e5-ced12dab502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2D2713-A224-41DD-A150-E971E8016C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7ce427-c149-401c-96e5-ced12dab50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96C127-7BBA-4DC7-9A1B-C72765FA5C3C}">
  <ds:schemaRefs>
    <ds:schemaRef ds:uri="http://schemas.microsoft.com/sharepoint/v3/contenttype/forms"/>
  </ds:schemaRefs>
</ds:datastoreItem>
</file>

<file path=customXml/itemProps3.xml><?xml version="1.0" encoding="utf-8"?>
<ds:datastoreItem xmlns:ds="http://schemas.openxmlformats.org/officeDocument/2006/customXml" ds:itemID="{8E4EB613-B16A-42DF-BEF9-AE032A595BFF}">
  <ds:schemaRefs>
    <ds:schemaRef ds:uri="http://schemas.microsoft.com/office/2006/documentManagement/types"/>
    <ds:schemaRef ds:uri="http://schemas.microsoft.com/office/infopath/2007/PartnerControls"/>
    <ds:schemaRef ds:uri="http://www.w3.org/XML/1998/namespace"/>
    <ds:schemaRef ds:uri="9a7ce427-c149-401c-96e5-ced12dab5020"/>
    <ds:schemaRef ds:uri="http://schemas.openxmlformats.org/package/2006/metadata/core-properties"/>
    <ds:schemaRef ds:uri="http://purl.org/dc/terms/"/>
    <ds:schemaRef ds:uri="http://schemas.microsoft.com/office/2006/metadata/properties"/>
    <ds:schemaRef ds:uri="http://purl.org/dc/elements/1.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Purchase License</vt:lpstr>
      <vt:lpstr>Subscription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2023-03-20T15:10:34Z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0x010100BB658E07F945674D95F6C32EA994C526</vt:lpwstr>
  </property>
</Properties>
</file>