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24226"/>
  <mc:AlternateContent xmlns:mc="http://schemas.openxmlformats.org/markup-compatibility/2006">
    <mc:Choice Requires="x15">
      <x15ac:absPath xmlns:x15ac="http://schemas.microsoft.com/office/spreadsheetml/2010/11/ac" url="https://continiasoftware9000-my.sharepoint.com/personal/kdc_continia_com/Documents/Dokumenter/CONTINIA/PRICING 2025/On-premises/ON-PREM PRICING from SEP 2024/"/>
    </mc:Choice>
  </mc:AlternateContent>
  <xr:revisionPtr revIDLastSave="155" documentId="8_{73FDA244-68DA-4BB7-BC5A-6E3A353B0A61}" xr6:coauthVersionLast="47" xr6:coauthVersionMax="47" xr10:uidLastSave="{9AE21870-23A2-48B6-86CD-16302D23B984}"/>
  <bookViews>
    <workbookView xWindow="28680" yWindow="-120" windowWidth="29040" windowHeight="15840" xr2:uid="{00000000-000D-0000-FFFF-FFFF00000000}"/>
  </bookViews>
  <sheets>
    <sheet name="Purchase License" sheetId="4" r:id="rId1"/>
    <sheet name="Subscription License" sheetId="5" r:id="rId2"/>
  </sheets>
  <calcPr calcId="191028"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24" i="5" l="1"/>
  <c r="F20" i="5"/>
  <c r="F200" i="5"/>
  <c r="F199" i="5"/>
  <c r="F198" i="5"/>
  <c r="F197" i="5"/>
  <c r="F195" i="5"/>
  <c r="F194" i="5"/>
  <c r="F193" i="5"/>
  <c r="F192" i="5"/>
  <c r="F190" i="5"/>
  <c r="F189" i="5"/>
  <c r="F188" i="5"/>
  <c r="F187" i="5"/>
  <c r="F185" i="5"/>
  <c r="F184" i="5"/>
  <c r="F183" i="5"/>
  <c r="F182" i="5"/>
  <c r="F180" i="5"/>
  <c r="F176" i="5"/>
  <c r="F175" i="5"/>
  <c r="F174" i="5"/>
  <c r="F173" i="5"/>
  <c r="F172" i="5"/>
  <c r="F171" i="5"/>
  <c r="F170" i="5"/>
  <c r="F169" i="5"/>
  <c r="F165" i="5"/>
  <c r="F164" i="5"/>
  <c r="F163" i="5"/>
  <c r="F162" i="5"/>
  <c r="F161" i="5"/>
  <c r="F160" i="5"/>
  <c r="F159" i="5"/>
  <c r="F158" i="5"/>
  <c r="F154" i="5"/>
  <c r="F153" i="5"/>
  <c r="F152" i="5"/>
  <c r="F151" i="5"/>
  <c r="F150" i="5"/>
  <c r="F149" i="5"/>
  <c r="F148" i="5"/>
  <c r="F147" i="5"/>
  <c r="F130" i="5"/>
  <c r="F129" i="5"/>
  <c r="F128" i="5"/>
  <c r="F127" i="5"/>
  <c r="F126" i="5"/>
  <c r="F125" i="5"/>
  <c r="F123" i="5"/>
  <c r="F94" i="5"/>
  <c r="F93" i="5"/>
  <c r="F92" i="5"/>
  <c r="F91" i="5"/>
  <c r="F23" i="5"/>
  <c r="F22" i="5"/>
  <c r="F21" i="5"/>
  <c r="F19" i="5"/>
  <c r="F18" i="5"/>
  <c r="F17" i="5"/>
  <c r="F16" i="5"/>
  <c r="F125" i="4"/>
  <c r="F123" i="4"/>
  <c r="H21" i="4"/>
  <c r="H263" i="4"/>
  <c r="H262" i="4"/>
  <c r="H261" i="4"/>
  <c r="H260" i="4"/>
  <c r="H259" i="4"/>
  <c r="H258" i="4"/>
  <c r="H257" i="4"/>
  <c r="H256" i="4"/>
  <c r="H252" i="4"/>
  <c r="H251" i="4"/>
  <c r="H250" i="4"/>
  <c r="H249" i="4"/>
  <c r="H248" i="4"/>
  <c r="H247" i="4"/>
  <c r="H246" i="4"/>
  <c r="H245" i="4"/>
  <c r="H241" i="4"/>
  <c r="H240" i="4"/>
  <c r="H239" i="4"/>
  <c r="H238" i="4"/>
  <c r="H237" i="4"/>
  <c r="H236" i="4"/>
  <c r="H235" i="4"/>
  <c r="H234" i="4"/>
  <c r="H230" i="4"/>
  <c r="H229" i="4"/>
  <c r="H228" i="4"/>
  <c r="H227" i="4"/>
  <c r="H226" i="4"/>
  <c r="H225" i="4"/>
  <c r="H224" i="4"/>
  <c r="H223" i="4"/>
  <c r="H219" i="4"/>
  <c r="H218" i="4"/>
  <c r="H217" i="4"/>
  <c r="H216" i="4"/>
  <c r="H215" i="4"/>
  <c r="H214" i="4"/>
  <c r="H213" i="4"/>
  <c r="H212" i="4"/>
  <c r="H208" i="4"/>
  <c r="H207" i="4"/>
  <c r="H206" i="4"/>
  <c r="H205" i="4"/>
  <c r="H204" i="4"/>
  <c r="H203" i="4"/>
  <c r="H202" i="4"/>
  <c r="H201" i="4"/>
  <c r="H162" i="4"/>
  <c r="H161" i="4"/>
  <c r="I161" i="4" s="1"/>
  <c r="H160" i="4"/>
  <c r="H159" i="4"/>
  <c r="H158" i="4"/>
  <c r="H157" i="4"/>
  <c r="I157" i="4" s="1"/>
  <c r="H156" i="4"/>
  <c r="I156" i="4" s="1"/>
  <c r="H155" i="4"/>
  <c r="I155" i="4" s="1"/>
  <c r="H151" i="4"/>
  <c r="H150" i="4"/>
  <c r="H149" i="4"/>
  <c r="H148" i="4"/>
  <c r="H147" i="4"/>
  <c r="I147" i="4" s="1"/>
  <c r="H146" i="4"/>
  <c r="I146" i="4" s="1"/>
  <c r="H145" i="4"/>
  <c r="H144" i="4"/>
  <c r="I144" i="4" s="1"/>
  <c r="H138" i="4"/>
  <c r="H137" i="4"/>
  <c r="H136" i="4"/>
  <c r="H135" i="4"/>
  <c r="H134" i="4"/>
  <c r="H133" i="4"/>
  <c r="H132" i="4"/>
  <c r="H131" i="4"/>
  <c r="H127" i="4"/>
  <c r="I127" i="4" s="1"/>
  <c r="H126" i="4"/>
  <c r="I126" i="4" s="1"/>
  <c r="H125" i="4"/>
  <c r="H124" i="4"/>
  <c r="I124" i="4" s="1"/>
  <c r="H123" i="4"/>
  <c r="I123" i="4" s="1"/>
  <c r="H122" i="4"/>
  <c r="I122" i="4" s="1"/>
  <c r="H121" i="4"/>
  <c r="I121" i="4" s="1"/>
  <c r="H120" i="4"/>
  <c r="I120" i="4" s="1"/>
  <c r="H116" i="4"/>
  <c r="H115" i="4"/>
  <c r="H114" i="4"/>
  <c r="H113" i="4"/>
  <c r="H112" i="4"/>
  <c r="H111" i="4"/>
  <c r="H110" i="4"/>
  <c r="H109" i="4"/>
  <c r="H102" i="4"/>
  <c r="H101" i="4"/>
  <c r="H100" i="4"/>
  <c r="H99" i="4"/>
  <c r="H98" i="4"/>
  <c r="H97" i="4"/>
  <c r="H96" i="4"/>
  <c r="H95" i="4"/>
  <c r="H86" i="4"/>
  <c r="H85" i="4"/>
  <c r="H84" i="4"/>
  <c r="H83" i="4"/>
  <c r="H82" i="4"/>
  <c r="H81" i="4"/>
  <c r="H80" i="4"/>
  <c r="H79" i="4"/>
  <c r="H73" i="4"/>
  <c r="H72" i="4"/>
  <c r="H71" i="4"/>
  <c r="H70" i="4"/>
  <c r="H69" i="4"/>
  <c r="H68" i="4"/>
  <c r="H67" i="4"/>
  <c r="H66" i="4"/>
  <c r="H62" i="4"/>
  <c r="H61" i="4"/>
  <c r="H60" i="4"/>
  <c r="H59" i="4"/>
  <c r="H58" i="4"/>
  <c r="H54" i="4"/>
  <c r="H53" i="4"/>
  <c r="H52" i="4"/>
  <c r="H51" i="4"/>
  <c r="H50" i="4"/>
  <c r="H49" i="4"/>
  <c r="H48" i="4"/>
  <c r="H47" i="4"/>
  <c r="H40" i="4"/>
  <c r="H39" i="4"/>
  <c r="H38" i="4"/>
  <c r="H37" i="4"/>
  <c r="H35" i="4"/>
  <c r="H34" i="4"/>
  <c r="H33" i="4"/>
  <c r="H32" i="4"/>
  <c r="H31" i="4"/>
  <c r="H30" i="4"/>
  <c r="H29" i="4"/>
  <c r="H28" i="4"/>
  <c r="H27" i="4"/>
  <c r="H26" i="4"/>
  <c r="H24" i="4"/>
  <c r="H23" i="4"/>
  <c r="H22" i="4"/>
  <c r="H20" i="4"/>
  <c r="H19" i="4"/>
  <c r="H18" i="4"/>
  <c r="H17" i="4"/>
  <c r="H14" i="4"/>
  <c r="H13" i="4"/>
  <c r="H12" i="4"/>
  <c r="H11" i="4"/>
  <c r="H10" i="4"/>
  <c r="H9" i="4"/>
  <c r="H8" i="4"/>
  <c r="H7" i="4"/>
  <c r="H197" i="4"/>
  <c r="I197" i="4" s="1"/>
  <c r="F197" i="4"/>
  <c r="H196" i="4"/>
  <c r="I196" i="4" s="1"/>
  <c r="F196" i="4"/>
  <c r="H195" i="4"/>
  <c r="I195" i="4" s="1"/>
  <c r="F195" i="4"/>
  <c r="H194" i="4"/>
  <c r="I194" i="4" s="1"/>
  <c r="F194" i="4"/>
  <c r="H192" i="4"/>
  <c r="I192" i="4" s="1"/>
  <c r="F192" i="4"/>
  <c r="H191" i="4"/>
  <c r="I191" i="4" s="1"/>
  <c r="F191" i="4"/>
  <c r="H190" i="4"/>
  <c r="I190" i="4" s="1"/>
  <c r="F190" i="4"/>
  <c r="H189" i="4"/>
  <c r="I189" i="4" s="1"/>
  <c r="F189" i="4"/>
  <c r="H187" i="4"/>
  <c r="I187" i="4" s="1"/>
  <c r="F187" i="4"/>
  <c r="H186" i="4"/>
  <c r="I186" i="4" s="1"/>
  <c r="F186" i="4"/>
  <c r="H185" i="4"/>
  <c r="I185" i="4" s="1"/>
  <c r="F185" i="4"/>
  <c r="H184" i="4"/>
  <c r="I184" i="4" s="1"/>
  <c r="F184" i="4"/>
  <c r="H182" i="4"/>
  <c r="I182" i="4" s="1"/>
  <c r="F182" i="4"/>
  <c r="H181" i="4"/>
  <c r="I181" i="4" s="1"/>
  <c r="F181" i="4"/>
  <c r="H180" i="4"/>
  <c r="I180" i="4" s="1"/>
  <c r="F180" i="4"/>
  <c r="H179" i="4"/>
  <c r="I179" i="4" s="1"/>
  <c r="F179" i="4"/>
  <c r="H177" i="4"/>
  <c r="I177" i="4" s="1"/>
  <c r="F177" i="4"/>
  <c r="H173" i="4"/>
  <c r="I173" i="4" s="1"/>
  <c r="F173" i="4"/>
  <c r="H172" i="4"/>
  <c r="I172" i="4" s="1"/>
  <c r="F172" i="4"/>
  <c r="H171" i="4"/>
  <c r="I171" i="4" s="1"/>
  <c r="F171" i="4"/>
  <c r="H170" i="4"/>
  <c r="I170" i="4" s="1"/>
  <c r="F170" i="4"/>
  <c r="H169" i="4"/>
  <c r="I169" i="4" s="1"/>
  <c r="F169" i="4"/>
  <c r="H168" i="4"/>
  <c r="I168" i="4" s="1"/>
  <c r="F168" i="4"/>
  <c r="H167" i="4"/>
  <c r="I167" i="4" s="1"/>
  <c r="F167" i="4"/>
  <c r="H166" i="4"/>
  <c r="I166" i="4" s="1"/>
  <c r="F166" i="4"/>
  <c r="I162" i="4"/>
  <c r="F162" i="4"/>
  <c r="F161" i="4"/>
  <c r="I160" i="4"/>
  <c r="F160" i="4"/>
  <c r="I159" i="4"/>
  <c r="F159" i="4"/>
  <c r="I158" i="4"/>
  <c r="F158" i="4"/>
  <c r="F157" i="4"/>
  <c r="F156" i="4"/>
  <c r="F155" i="4"/>
  <c r="I151" i="4"/>
  <c r="F151" i="4"/>
  <c r="I150" i="4"/>
  <c r="F150" i="4"/>
  <c r="I149" i="4"/>
  <c r="F149" i="4"/>
  <c r="I148" i="4"/>
  <c r="F148" i="4"/>
  <c r="F147" i="4"/>
  <c r="F146" i="4"/>
  <c r="I145" i="4"/>
  <c r="F145" i="4"/>
  <c r="F144" i="4"/>
  <c r="F127" i="4"/>
  <c r="F126" i="4"/>
  <c r="I125" i="4"/>
  <c r="F124" i="4"/>
  <c r="F122" i="4"/>
  <c r="F121" i="4"/>
  <c r="F120" i="4"/>
  <c r="F177" i="5" l="1"/>
  <c r="F166" i="5"/>
  <c r="F155" i="5"/>
  <c r="F201" i="5"/>
  <c r="F131" i="5"/>
  <c r="F95" i="5"/>
  <c r="F198" i="4"/>
  <c r="F152" i="4"/>
  <c r="F174" i="4"/>
  <c r="I174" i="4"/>
  <c r="F163" i="4"/>
  <c r="I152" i="4"/>
  <c r="I198" i="4"/>
  <c r="I163" i="4"/>
  <c r="F128" i="4"/>
  <c r="I128" i="4"/>
  <c r="I24" i="4" l="1"/>
  <c r="F24" i="4"/>
  <c r="I23" i="4"/>
  <c r="F23" i="4"/>
  <c r="I22" i="4"/>
  <c r="F22" i="4"/>
  <c r="I21" i="4"/>
  <c r="F21" i="4"/>
  <c r="I20" i="4"/>
  <c r="F20" i="4"/>
  <c r="I19" i="4"/>
  <c r="F19" i="4"/>
  <c r="I18" i="4"/>
  <c r="F18" i="4"/>
  <c r="I17" i="4"/>
  <c r="F17" i="4"/>
  <c r="F71" i="5"/>
  <c r="F70" i="5"/>
  <c r="F66" i="5"/>
  <c r="F69" i="5"/>
  <c r="F68" i="5"/>
  <c r="F67" i="5"/>
  <c r="F65" i="5"/>
  <c r="F75" i="5"/>
  <c r="F72" i="5"/>
  <c r="I68" i="4"/>
  <c r="F69" i="4"/>
  <c r="F66" i="4"/>
  <c r="F71" i="4"/>
  <c r="F70" i="4"/>
  <c r="F76" i="4"/>
  <c r="I73" i="4"/>
  <c r="F73" i="4"/>
  <c r="I72" i="4"/>
  <c r="F72" i="4"/>
  <c r="I71" i="4"/>
  <c r="I70" i="4"/>
  <c r="I69" i="4"/>
  <c r="F68" i="4"/>
  <c r="I67" i="4"/>
  <c r="F67" i="4"/>
  <c r="I66" i="4"/>
  <c r="F73" i="5" l="1"/>
  <c r="F74" i="4"/>
  <c r="I74" i="4"/>
  <c r="F271" i="5"/>
  <c r="F267" i="5"/>
  <c r="F266" i="5"/>
  <c r="F265" i="5"/>
  <c r="F264" i="5"/>
  <c r="F263" i="5"/>
  <c r="F262" i="5"/>
  <c r="F261" i="5"/>
  <c r="F260" i="5"/>
  <c r="F256" i="5"/>
  <c r="F255" i="5"/>
  <c r="F254" i="5"/>
  <c r="F253" i="5"/>
  <c r="F252" i="5"/>
  <c r="F251" i="5"/>
  <c r="F250" i="5"/>
  <c r="F249" i="5"/>
  <c r="F245" i="5"/>
  <c r="F244" i="5"/>
  <c r="F243" i="5"/>
  <c r="F242" i="5"/>
  <c r="F241" i="5"/>
  <c r="F240" i="5"/>
  <c r="F239" i="5"/>
  <c r="F238" i="5"/>
  <c r="F234" i="5"/>
  <c r="F233" i="5"/>
  <c r="F232" i="5"/>
  <c r="F231" i="5"/>
  <c r="F230" i="5"/>
  <c r="F229" i="5"/>
  <c r="F228" i="5"/>
  <c r="F227" i="5"/>
  <c r="F223" i="5"/>
  <c r="F222" i="5"/>
  <c r="F221" i="5"/>
  <c r="F220" i="5"/>
  <c r="F219" i="5"/>
  <c r="F218" i="5"/>
  <c r="F217" i="5"/>
  <c r="F216" i="5"/>
  <c r="F212" i="5"/>
  <c r="F211" i="5"/>
  <c r="F210" i="5"/>
  <c r="F209" i="5"/>
  <c r="F208" i="5"/>
  <c r="F207" i="5"/>
  <c r="F206" i="5"/>
  <c r="F205" i="5"/>
  <c r="F144" i="5"/>
  <c r="F141" i="5"/>
  <c r="F140" i="5"/>
  <c r="F139" i="5"/>
  <c r="F138" i="5"/>
  <c r="F137" i="5"/>
  <c r="F136" i="5"/>
  <c r="F135" i="5"/>
  <c r="F134" i="5"/>
  <c r="F119" i="5"/>
  <c r="F118" i="5"/>
  <c r="F117" i="5"/>
  <c r="F116" i="5"/>
  <c r="F115" i="5"/>
  <c r="F114" i="5"/>
  <c r="F113" i="5"/>
  <c r="F112" i="5"/>
  <c r="F109" i="5"/>
  <c r="F108" i="5"/>
  <c r="F105" i="5"/>
  <c r="F104" i="5"/>
  <c r="F103" i="5"/>
  <c r="F102" i="5"/>
  <c r="F101" i="5"/>
  <c r="F100" i="5"/>
  <c r="F99" i="5"/>
  <c r="F98" i="5"/>
  <c r="F88" i="5"/>
  <c r="F85" i="5"/>
  <c r="F84" i="5"/>
  <c r="F83" i="5"/>
  <c r="F82" i="5"/>
  <c r="F81" i="5"/>
  <c r="F80" i="5"/>
  <c r="F79" i="5"/>
  <c r="F78" i="5"/>
  <c r="F61" i="5"/>
  <c r="F60" i="5"/>
  <c r="F59" i="5"/>
  <c r="F58" i="5"/>
  <c r="F57" i="5"/>
  <c r="F53" i="5"/>
  <c r="F52" i="5"/>
  <c r="F51" i="5"/>
  <c r="F50" i="5"/>
  <c r="F49" i="5"/>
  <c r="F48" i="5"/>
  <c r="F47" i="5"/>
  <c r="F46" i="5"/>
  <c r="F43" i="5"/>
  <c r="F42" i="5"/>
  <c r="F39" i="5"/>
  <c r="F38" i="5"/>
  <c r="F37" i="5"/>
  <c r="F36" i="5"/>
  <c r="F34" i="5"/>
  <c r="F33" i="5"/>
  <c r="F32" i="5"/>
  <c r="F31" i="5"/>
  <c r="F30" i="5"/>
  <c r="F29" i="5"/>
  <c r="F28" i="5"/>
  <c r="F27" i="5"/>
  <c r="F26" i="5"/>
  <c r="F25" i="5"/>
  <c r="F13" i="5"/>
  <c r="F12" i="5"/>
  <c r="F11" i="5"/>
  <c r="F10" i="5"/>
  <c r="F9" i="5"/>
  <c r="F8" i="5"/>
  <c r="F7" i="5"/>
  <c r="F6" i="5"/>
  <c r="F267" i="4"/>
  <c r="I263" i="4"/>
  <c r="F263" i="4"/>
  <c r="I262" i="4"/>
  <c r="F262" i="4"/>
  <c r="I261" i="4"/>
  <c r="F261" i="4"/>
  <c r="I260" i="4"/>
  <c r="F260" i="4"/>
  <c r="I259" i="4"/>
  <c r="F259" i="4"/>
  <c r="I258" i="4"/>
  <c r="F258" i="4"/>
  <c r="I257" i="4"/>
  <c r="F257" i="4"/>
  <c r="I256" i="4"/>
  <c r="F256" i="4"/>
  <c r="I252" i="4"/>
  <c r="F252" i="4"/>
  <c r="I251" i="4"/>
  <c r="F251" i="4"/>
  <c r="I250" i="4"/>
  <c r="F250" i="4"/>
  <c r="I249" i="4"/>
  <c r="F249" i="4"/>
  <c r="I248" i="4"/>
  <c r="F248" i="4"/>
  <c r="I247" i="4"/>
  <c r="F247" i="4"/>
  <c r="I246" i="4"/>
  <c r="F246" i="4"/>
  <c r="I245" i="4"/>
  <c r="F245" i="4"/>
  <c r="I241" i="4"/>
  <c r="F241" i="4"/>
  <c r="I240" i="4"/>
  <c r="F240" i="4"/>
  <c r="I239" i="4"/>
  <c r="F239" i="4"/>
  <c r="I238" i="4"/>
  <c r="F238" i="4"/>
  <c r="I237" i="4"/>
  <c r="F237" i="4"/>
  <c r="I236" i="4"/>
  <c r="F236" i="4"/>
  <c r="I235" i="4"/>
  <c r="F235" i="4"/>
  <c r="I234" i="4"/>
  <c r="F234" i="4"/>
  <c r="I230" i="4"/>
  <c r="F230" i="4"/>
  <c r="I229" i="4"/>
  <c r="F229" i="4"/>
  <c r="I228" i="4"/>
  <c r="F228" i="4"/>
  <c r="I227" i="4"/>
  <c r="F227" i="4"/>
  <c r="I226" i="4"/>
  <c r="F226" i="4"/>
  <c r="I225" i="4"/>
  <c r="F225" i="4"/>
  <c r="I224" i="4"/>
  <c r="F224" i="4"/>
  <c r="I223" i="4"/>
  <c r="F223" i="4"/>
  <c r="I219" i="4"/>
  <c r="F219" i="4"/>
  <c r="I218" i="4"/>
  <c r="F218" i="4"/>
  <c r="I217" i="4"/>
  <c r="F217" i="4"/>
  <c r="I216" i="4"/>
  <c r="F216" i="4"/>
  <c r="I215" i="4"/>
  <c r="F215" i="4"/>
  <c r="I214" i="4"/>
  <c r="F214" i="4"/>
  <c r="I213" i="4"/>
  <c r="F213" i="4"/>
  <c r="I212" i="4"/>
  <c r="F212" i="4"/>
  <c r="I208" i="4"/>
  <c r="F208" i="4"/>
  <c r="I207" i="4"/>
  <c r="F207" i="4"/>
  <c r="I206" i="4"/>
  <c r="F206" i="4"/>
  <c r="I205" i="4"/>
  <c r="F205" i="4"/>
  <c r="I204" i="4"/>
  <c r="F204" i="4"/>
  <c r="I203" i="4"/>
  <c r="F203" i="4"/>
  <c r="I202" i="4"/>
  <c r="F202" i="4"/>
  <c r="I201" i="4"/>
  <c r="F201" i="4"/>
  <c r="F141" i="4"/>
  <c r="I138" i="4"/>
  <c r="F138" i="4"/>
  <c r="I137" i="4"/>
  <c r="F137" i="4"/>
  <c r="I136" i="4"/>
  <c r="F136" i="4"/>
  <c r="I135" i="4"/>
  <c r="F135" i="4"/>
  <c r="I134" i="4"/>
  <c r="F134" i="4"/>
  <c r="I133" i="4"/>
  <c r="F133" i="4"/>
  <c r="I132" i="4"/>
  <c r="F132" i="4"/>
  <c r="I131" i="4"/>
  <c r="F131" i="4"/>
  <c r="I116" i="4"/>
  <c r="F116" i="4"/>
  <c r="I115" i="4"/>
  <c r="F115" i="4"/>
  <c r="I114" i="4"/>
  <c r="F114" i="4"/>
  <c r="I113" i="4"/>
  <c r="F113" i="4"/>
  <c r="I112" i="4"/>
  <c r="F112" i="4"/>
  <c r="I111" i="4"/>
  <c r="F111" i="4"/>
  <c r="I110" i="4"/>
  <c r="F110" i="4"/>
  <c r="I109" i="4"/>
  <c r="F109" i="4"/>
  <c r="F106" i="4"/>
  <c r="F105" i="4"/>
  <c r="I102" i="4"/>
  <c r="F102" i="4"/>
  <c r="I101" i="4"/>
  <c r="F101" i="4"/>
  <c r="I100" i="4"/>
  <c r="F100" i="4"/>
  <c r="I99" i="4"/>
  <c r="F99" i="4"/>
  <c r="I98" i="4"/>
  <c r="F98" i="4"/>
  <c r="I97" i="4"/>
  <c r="F97" i="4"/>
  <c r="I96" i="4"/>
  <c r="F96" i="4"/>
  <c r="I95" i="4"/>
  <c r="F95" i="4"/>
  <c r="F89" i="4"/>
  <c r="I86" i="4"/>
  <c r="F86" i="4"/>
  <c r="I85" i="4"/>
  <c r="F85" i="4"/>
  <c r="I84" i="4"/>
  <c r="F84" i="4"/>
  <c r="I83" i="4"/>
  <c r="F83" i="4"/>
  <c r="I82" i="4"/>
  <c r="F82" i="4"/>
  <c r="I81" i="4"/>
  <c r="F81" i="4"/>
  <c r="I80" i="4"/>
  <c r="F80" i="4"/>
  <c r="I79" i="4"/>
  <c r="F79" i="4"/>
  <c r="I62" i="4"/>
  <c r="F62" i="4"/>
  <c r="I61" i="4"/>
  <c r="F61" i="4"/>
  <c r="I60" i="4"/>
  <c r="F60" i="4"/>
  <c r="I59" i="4"/>
  <c r="F59" i="4"/>
  <c r="I58" i="4"/>
  <c r="F58" i="4"/>
  <c r="I54" i="4"/>
  <c r="F54" i="4"/>
  <c r="I53" i="4"/>
  <c r="F53" i="4"/>
  <c r="I52" i="4"/>
  <c r="F52" i="4"/>
  <c r="I51" i="4"/>
  <c r="F51" i="4"/>
  <c r="I50" i="4"/>
  <c r="F50" i="4"/>
  <c r="I49" i="4"/>
  <c r="F49" i="4"/>
  <c r="I48" i="4"/>
  <c r="F48" i="4"/>
  <c r="I47" i="4"/>
  <c r="F47" i="4"/>
  <c r="F44" i="4"/>
  <c r="F43" i="4"/>
  <c r="I40" i="4"/>
  <c r="F40" i="4"/>
  <c r="I39" i="4"/>
  <c r="F39" i="4"/>
  <c r="I38" i="4"/>
  <c r="F38" i="4"/>
  <c r="I37" i="4"/>
  <c r="F37" i="4"/>
  <c r="I35" i="4"/>
  <c r="F35" i="4"/>
  <c r="I34" i="4"/>
  <c r="F34" i="4"/>
  <c r="I33" i="4"/>
  <c r="F33" i="4"/>
  <c r="I32" i="4"/>
  <c r="F32" i="4"/>
  <c r="I31" i="4"/>
  <c r="F31" i="4"/>
  <c r="I30" i="4"/>
  <c r="F30" i="4"/>
  <c r="I29" i="4"/>
  <c r="F29" i="4"/>
  <c r="I28" i="4"/>
  <c r="F28" i="4"/>
  <c r="I27" i="4"/>
  <c r="F27" i="4"/>
  <c r="I26" i="4"/>
  <c r="F26" i="4"/>
  <c r="I14" i="4"/>
  <c r="F14" i="4"/>
  <c r="I13" i="4"/>
  <c r="F13" i="4"/>
  <c r="I12" i="4"/>
  <c r="F12" i="4"/>
  <c r="I11" i="4"/>
  <c r="F11" i="4"/>
  <c r="I10" i="4"/>
  <c r="F10" i="4"/>
  <c r="I9" i="4"/>
  <c r="F9" i="4"/>
  <c r="I8" i="4"/>
  <c r="F8" i="4"/>
  <c r="I7" i="4"/>
  <c r="F7" i="4"/>
  <c r="F274" i="5" l="1"/>
  <c r="I3" i="5" s="1"/>
  <c r="F270" i="4"/>
  <c r="I4" i="4" s="1"/>
  <c r="F268" i="5"/>
  <c r="F231" i="4"/>
  <c r="F55" i="4"/>
  <c r="F220" i="4"/>
  <c r="F86" i="5"/>
  <c r="F142" i="5"/>
  <c r="F246" i="5"/>
  <c r="F62" i="5"/>
  <c r="F120" i="5"/>
  <c r="F235" i="5"/>
  <c r="F224" i="5"/>
  <c r="F257" i="5"/>
  <c r="F54" i="5"/>
  <c r="F40" i="5"/>
  <c r="F106" i="5"/>
  <c r="F213" i="5"/>
  <c r="I55" i="4"/>
  <c r="F103" i="4"/>
  <c r="I103" i="4"/>
  <c r="F139" i="4"/>
  <c r="F264" i="4"/>
  <c r="F242" i="4"/>
  <c r="F41" i="4"/>
  <c r="F117" i="4"/>
  <c r="F63" i="4"/>
  <c r="F87" i="4"/>
  <c r="F253" i="4"/>
  <c r="F209" i="4"/>
  <c r="I220" i="4"/>
  <c r="I139" i="4"/>
  <c r="I264" i="4"/>
  <c r="I242" i="4"/>
  <c r="I41" i="4"/>
  <c r="I117" i="4"/>
  <c r="I63" i="4"/>
  <c r="I87" i="4"/>
  <c r="I231" i="4"/>
  <c r="I253" i="4"/>
  <c r="I209" i="4"/>
  <c r="F273" i="5" l="1"/>
  <c r="I2" i="5" s="1"/>
  <c r="F269" i="4"/>
  <c r="I269" i="4"/>
  <c r="I3" i="4" s="1"/>
  <c r="I2" i="4"/>
  <c r="XDV88" i="5" l="1"/>
  <c r="XDN88" i="5"/>
  <c r="XDF88" i="5"/>
  <c r="XCX88" i="5"/>
  <c r="XCP88" i="5"/>
  <c r="XCH88" i="5"/>
  <c r="XBZ88" i="5"/>
  <c r="XBR88" i="5"/>
  <c r="XBJ88" i="5"/>
  <c r="XBB88" i="5"/>
  <c r="XAT88" i="5"/>
  <c r="XAL88" i="5"/>
  <c r="XAD88" i="5"/>
  <c r="WZV88" i="5"/>
  <c r="WZN88" i="5"/>
  <c r="WZF88" i="5"/>
  <c r="WYX88" i="5"/>
  <c r="WYP88" i="5"/>
  <c r="WYH88" i="5"/>
  <c r="WXZ88" i="5"/>
  <c r="WXR88" i="5"/>
  <c r="WXJ88" i="5"/>
  <c r="WXB88" i="5"/>
  <c r="WWT88" i="5"/>
  <c r="WWL88" i="5"/>
  <c r="WWD88" i="5"/>
  <c r="WVV88" i="5"/>
  <c r="WVN88" i="5"/>
  <c r="WVF88" i="5"/>
  <c r="WUX88" i="5"/>
  <c r="WUP88" i="5"/>
  <c r="WUH88" i="5"/>
  <c r="WTZ88" i="5"/>
  <c r="WTR88" i="5"/>
  <c r="WTJ88" i="5"/>
  <c r="WTB88" i="5"/>
  <c r="WST88" i="5"/>
  <c r="WSL88" i="5"/>
  <c r="WSD88" i="5"/>
  <c r="WRV88" i="5"/>
  <c r="WRN88" i="5"/>
  <c r="WRF88" i="5"/>
  <c r="WQX88" i="5"/>
  <c r="WQP88" i="5"/>
  <c r="WQH88" i="5"/>
  <c r="WPZ88" i="5"/>
  <c r="WPR88" i="5"/>
  <c r="WPJ88" i="5"/>
  <c r="WPB88" i="5"/>
  <c r="WOT88" i="5"/>
  <c r="WOL88" i="5"/>
  <c r="WOD88" i="5"/>
  <c r="WNV88" i="5"/>
  <c r="WNN88" i="5"/>
  <c r="WNF88" i="5"/>
  <c r="WMX88" i="5"/>
  <c r="WMP88" i="5"/>
  <c r="WMH88" i="5"/>
  <c r="WLZ88" i="5"/>
  <c r="WLR88" i="5"/>
  <c r="WLJ88" i="5"/>
  <c r="WLB88" i="5"/>
  <c r="WKT88" i="5"/>
  <c r="WKL88" i="5"/>
  <c r="WKD88" i="5"/>
  <c r="WJV88" i="5"/>
  <c r="WJN88" i="5"/>
  <c r="WJF88" i="5"/>
  <c r="WIX88" i="5"/>
  <c r="WIP88" i="5"/>
  <c r="WIH88" i="5"/>
  <c r="WHZ88" i="5"/>
  <c r="WHR88" i="5"/>
  <c r="WHJ88" i="5"/>
  <c r="WHB88" i="5"/>
  <c r="WGT88" i="5"/>
  <c r="WGL88" i="5"/>
  <c r="WGD88" i="5"/>
  <c r="WFV88" i="5"/>
  <c r="WFN88" i="5"/>
  <c r="WFF88" i="5"/>
  <c r="WEX88" i="5"/>
  <c r="WEP88" i="5"/>
  <c r="WEH88" i="5"/>
  <c r="WDZ88" i="5"/>
  <c r="WDR88" i="5"/>
  <c r="WDJ88" i="5"/>
  <c r="WDB88" i="5"/>
  <c r="WCT88" i="5"/>
  <c r="WCL88" i="5"/>
  <c r="WCD88" i="5"/>
  <c r="WBV88" i="5"/>
  <c r="WBN88" i="5"/>
  <c r="WBF88" i="5"/>
  <c r="WAX88" i="5"/>
  <c r="WAP88" i="5"/>
  <c r="WAH88" i="5"/>
  <c r="VZZ88" i="5"/>
  <c r="VZR88" i="5"/>
  <c r="VZJ88" i="5"/>
  <c r="VZB88" i="5"/>
  <c r="VYT88" i="5"/>
  <c r="VYL88" i="5"/>
  <c r="VYD88" i="5"/>
  <c r="VXV88" i="5"/>
  <c r="VXN88" i="5"/>
  <c r="VXF88" i="5"/>
  <c r="VWX88" i="5"/>
  <c r="VWP88" i="5"/>
  <c r="VWH88" i="5"/>
  <c r="VVZ88" i="5"/>
  <c r="VVR88" i="5"/>
  <c r="VVJ88" i="5"/>
  <c r="VVB88" i="5"/>
  <c r="VUT88" i="5"/>
  <c r="VUL88" i="5"/>
  <c r="VUD88" i="5"/>
  <c r="VTV88" i="5"/>
  <c r="VTN88" i="5"/>
  <c r="VTF88" i="5"/>
  <c r="VSX88" i="5"/>
  <c r="VSP88" i="5"/>
  <c r="VSH88" i="5"/>
  <c r="VRZ88" i="5"/>
  <c r="VRR88" i="5"/>
  <c r="VRJ88" i="5"/>
  <c r="VRB88" i="5"/>
  <c r="VQT88" i="5"/>
  <c r="VQL88" i="5"/>
  <c r="VQD88" i="5"/>
  <c r="VPV88" i="5"/>
  <c r="VPN88" i="5"/>
  <c r="VPF88" i="5"/>
  <c r="VOX88" i="5"/>
  <c r="VOP88" i="5"/>
  <c r="VOH88" i="5"/>
  <c r="VNZ88" i="5"/>
  <c r="VNR88" i="5"/>
  <c r="VNJ88" i="5"/>
  <c r="VNB88" i="5"/>
  <c r="VMT88" i="5"/>
  <c r="VML88" i="5"/>
  <c r="VMD88" i="5"/>
  <c r="VLV88" i="5"/>
  <c r="VLN88" i="5"/>
  <c r="VLF88" i="5"/>
  <c r="VKX88" i="5"/>
  <c r="VKP88" i="5"/>
  <c r="VKH88" i="5"/>
  <c r="VJZ88" i="5"/>
  <c r="VJR88" i="5"/>
  <c r="VJJ88" i="5"/>
  <c r="VJB88" i="5"/>
  <c r="VIT88" i="5"/>
  <c r="VIL88" i="5"/>
  <c r="VID88" i="5"/>
  <c r="VHV88" i="5"/>
  <c r="VHN88" i="5"/>
  <c r="VHF88" i="5"/>
  <c r="VGX88" i="5"/>
  <c r="VGP88" i="5"/>
  <c r="VGH88" i="5"/>
  <c r="VFZ88" i="5"/>
  <c r="VFR88" i="5"/>
  <c r="VFJ88" i="5"/>
  <c r="VFB88" i="5"/>
  <c r="VET88" i="5"/>
  <c r="VEL88" i="5"/>
  <c r="VED88" i="5"/>
  <c r="VDV88" i="5"/>
  <c r="VDN88" i="5"/>
  <c r="VDF88" i="5"/>
  <c r="VCX88" i="5"/>
  <c r="VCP88" i="5"/>
  <c r="VCH88" i="5"/>
  <c r="VBZ88" i="5"/>
  <c r="VBR88" i="5"/>
  <c r="VBJ88" i="5"/>
  <c r="VBB88" i="5"/>
  <c r="VAT88" i="5"/>
  <c r="VAL88" i="5"/>
  <c r="VAD88" i="5"/>
  <c r="UZV88" i="5"/>
  <c r="UZN88" i="5"/>
  <c r="UZF88" i="5"/>
  <c r="UYX88" i="5"/>
  <c r="UYP88" i="5"/>
  <c r="UYH88" i="5"/>
  <c r="UXZ88" i="5"/>
  <c r="UXR88" i="5"/>
  <c r="UXJ88" i="5"/>
  <c r="UXB88" i="5"/>
  <c r="UWT88" i="5"/>
  <c r="UWL88" i="5"/>
  <c r="UWD88" i="5"/>
  <c r="UVV88" i="5"/>
  <c r="UVN88" i="5"/>
  <c r="UVF88" i="5"/>
  <c r="UUX88" i="5"/>
  <c r="UUP88" i="5"/>
  <c r="UUH88" i="5"/>
  <c r="UTZ88" i="5"/>
  <c r="UTR88" i="5"/>
  <c r="UTJ88" i="5"/>
  <c r="UTB88" i="5"/>
  <c r="UST88" i="5"/>
  <c r="USL88" i="5"/>
  <c r="USD88" i="5"/>
  <c r="URV88" i="5"/>
  <c r="URN88" i="5"/>
  <c r="URF88" i="5"/>
  <c r="UQX88" i="5"/>
  <c r="UQP88" i="5"/>
  <c r="UQH88" i="5"/>
  <c r="UPZ88" i="5"/>
  <c r="UPR88" i="5"/>
  <c r="UPJ88" i="5"/>
  <c r="UPB88" i="5"/>
  <c r="UOT88" i="5"/>
  <c r="UOL88" i="5"/>
  <c r="UOD88" i="5"/>
  <c r="UNV88" i="5"/>
  <c r="UNN88" i="5"/>
  <c r="UNF88" i="5"/>
  <c r="UMX88" i="5"/>
  <c r="UMP88" i="5"/>
  <c r="UMH88" i="5"/>
  <c r="ULZ88" i="5"/>
  <c r="ULR88" i="5"/>
  <c r="ULJ88" i="5"/>
  <c r="ULB88" i="5"/>
  <c r="UKT88" i="5"/>
  <c r="UKL88" i="5"/>
  <c r="UKD88" i="5"/>
  <c r="UJV88" i="5"/>
  <c r="UJN88" i="5"/>
  <c r="UJF88" i="5"/>
  <c r="UIX88" i="5"/>
  <c r="UIP88" i="5"/>
  <c r="UIH88" i="5"/>
  <c r="UHZ88" i="5"/>
  <c r="UHR88" i="5"/>
  <c r="UHJ88" i="5"/>
  <c r="UHB88" i="5"/>
  <c r="UGT88" i="5"/>
  <c r="UGL88" i="5"/>
  <c r="UGD88" i="5"/>
  <c r="UFV88" i="5"/>
  <c r="UFN88" i="5"/>
  <c r="UFF88" i="5"/>
  <c r="UEX88" i="5"/>
  <c r="UEP88" i="5"/>
  <c r="UEH88" i="5"/>
  <c r="UDZ88" i="5"/>
  <c r="UDR88" i="5"/>
  <c r="UDJ88" i="5"/>
  <c r="UDB88" i="5"/>
  <c r="UCT88" i="5"/>
  <c r="UCL88" i="5"/>
  <c r="UCD88" i="5"/>
  <c r="UBV88" i="5"/>
  <c r="UBN88" i="5"/>
  <c r="UBF88" i="5"/>
  <c r="UAX88" i="5"/>
  <c r="UAP88" i="5"/>
  <c r="UAH88" i="5"/>
  <c r="TZZ88" i="5"/>
  <c r="TZR88" i="5"/>
  <c r="TZJ88" i="5"/>
  <c r="TZB88" i="5"/>
  <c r="TYT88" i="5"/>
  <c r="TYL88" i="5"/>
  <c r="TYD88" i="5"/>
  <c r="TXV88" i="5"/>
  <c r="TXN88" i="5"/>
  <c r="TXF88" i="5"/>
  <c r="TWX88" i="5"/>
  <c r="TWP88" i="5"/>
  <c r="TWH88" i="5"/>
  <c r="TVZ88" i="5"/>
  <c r="TVR88" i="5"/>
  <c r="TVJ88" i="5"/>
  <c r="TVB88" i="5"/>
  <c r="TUT88" i="5"/>
  <c r="TUL88" i="5"/>
  <c r="TUD88" i="5"/>
  <c r="TTV88" i="5"/>
  <c r="TTN88" i="5"/>
  <c r="TTF88" i="5"/>
  <c r="TSX88" i="5"/>
  <c r="TSP88" i="5"/>
  <c r="TSH88" i="5"/>
  <c r="TRZ88" i="5"/>
  <c r="TRR88" i="5"/>
  <c r="TRJ88" i="5"/>
  <c r="TRB88" i="5"/>
  <c r="TQT88" i="5"/>
  <c r="TQL88" i="5"/>
  <c r="TQD88" i="5"/>
  <c r="TPV88" i="5"/>
  <c r="TPN88" i="5"/>
  <c r="TPF88" i="5"/>
  <c r="TOX88" i="5"/>
  <c r="TOP88" i="5"/>
  <c r="TOH88" i="5"/>
  <c r="TNZ88" i="5"/>
  <c r="TNR88" i="5"/>
  <c r="TNJ88" i="5"/>
  <c r="TNB88" i="5"/>
  <c r="TMT88" i="5"/>
  <c r="TML88" i="5"/>
  <c r="TMD88" i="5"/>
  <c r="TLV88" i="5"/>
  <c r="TLN88" i="5"/>
  <c r="TLF88" i="5"/>
  <c r="TKX88" i="5"/>
  <c r="TKP88" i="5"/>
  <c r="TKH88" i="5"/>
  <c r="TJZ88" i="5"/>
  <c r="TJR88" i="5"/>
  <c r="TJJ88" i="5"/>
  <c r="TJB88" i="5"/>
  <c r="TIT88" i="5"/>
  <c r="TIL88" i="5"/>
  <c r="TID88" i="5"/>
  <c r="THV88" i="5"/>
  <c r="THN88" i="5"/>
  <c r="THF88" i="5"/>
  <c r="TGX88" i="5"/>
  <c r="TGP88" i="5"/>
  <c r="TGH88" i="5"/>
  <c r="TFZ88" i="5"/>
  <c r="TFR88" i="5"/>
  <c r="TFJ88" i="5"/>
  <c r="TFB88" i="5"/>
  <c r="TET88" i="5"/>
  <c r="TEL88" i="5"/>
  <c r="TED88" i="5"/>
  <c r="TDV88" i="5"/>
  <c r="TDN88" i="5"/>
  <c r="TDF88" i="5"/>
  <c r="TCX88" i="5"/>
  <c r="TCP88" i="5"/>
  <c r="TCH88" i="5"/>
  <c r="TBZ88" i="5"/>
  <c r="TBR88" i="5"/>
  <c r="TBJ88" i="5"/>
  <c r="TBB88" i="5"/>
  <c r="TAT88" i="5"/>
  <c r="TAL88" i="5"/>
  <c r="TAD88" i="5"/>
  <c r="SZV88" i="5"/>
  <c r="SZN88" i="5"/>
  <c r="SZF88" i="5"/>
  <c r="SYX88" i="5"/>
  <c r="SYP88" i="5"/>
  <c r="SYH88" i="5"/>
  <c r="SXZ88" i="5"/>
  <c r="SXR88" i="5"/>
  <c r="SXJ88" i="5"/>
  <c r="SXB88" i="5"/>
  <c r="SWT88" i="5"/>
  <c r="SWL88" i="5"/>
  <c r="SWD88" i="5"/>
  <c r="SVV88" i="5"/>
  <c r="SVN88" i="5"/>
  <c r="SVF88" i="5"/>
  <c r="SUX88" i="5"/>
  <c r="SUP88" i="5"/>
  <c r="SUH88" i="5"/>
  <c r="STZ88" i="5"/>
  <c r="STR88" i="5"/>
  <c r="STJ88" i="5"/>
  <c r="STB88" i="5"/>
  <c r="SST88" i="5"/>
  <c r="SSL88" i="5"/>
  <c r="SSD88" i="5"/>
  <c r="SRV88" i="5"/>
  <c r="SRN88" i="5"/>
  <c r="SRF88" i="5"/>
  <c r="SQX88" i="5"/>
  <c r="SQP88" i="5"/>
  <c r="SQH88" i="5"/>
  <c r="SPZ88" i="5"/>
  <c r="SPR88" i="5"/>
  <c r="SPJ88" i="5"/>
  <c r="SPB88" i="5"/>
  <c r="SOT88" i="5"/>
  <c r="SOL88" i="5"/>
  <c r="SOD88" i="5"/>
  <c r="SNV88" i="5"/>
  <c r="SNN88" i="5"/>
  <c r="SNF88" i="5"/>
  <c r="SMX88" i="5"/>
  <c r="SMP88" i="5"/>
  <c r="SMH88" i="5"/>
  <c r="SLZ88" i="5"/>
  <c r="SLR88" i="5"/>
  <c r="SLJ88" i="5"/>
  <c r="SLB88" i="5"/>
  <c r="SKT88" i="5"/>
  <c r="SKL88" i="5"/>
  <c r="SKD88" i="5"/>
  <c r="SJV88" i="5"/>
  <c r="SJN88" i="5"/>
  <c r="SJF88" i="5"/>
  <c r="SIX88" i="5"/>
  <c r="SIP88" i="5"/>
  <c r="SIH88" i="5"/>
  <c r="SHZ88" i="5"/>
  <c r="SHR88" i="5"/>
  <c r="SHJ88" i="5"/>
  <c r="SHB88" i="5"/>
  <c r="SGT88" i="5"/>
  <c r="SGL88" i="5"/>
  <c r="SGD88" i="5"/>
  <c r="SFV88" i="5"/>
  <c r="SFN88" i="5"/>
  <c r="SFF88" i="5"/>
  <c r="SEX88" i="5"/>
  <c r="SEP88" i="5"/>
  <c r="SEH88" i="5"/>
  <c r="SDZ88" i="5"/>
  <c r="SDR88" i="5"/>
  <c r="SDJ88" i="5"/>
  <c r="SDB88" i="5"/>
  <c r="SCT88" i="5"/>
  <c r="SCL88" i="5"/>
  <c r="SCD88" i="5"/>
  <c r="SBV88" i="5"/>
  <c r="SBN88" i="5"/>
  <c r="SBF88" i="5"/>
  <c r="SAX88" i="5"/>
  <c r="SAP88" i="5"/>
  <c r="SAH88" i="5"/>
  <c r="RZZ88" i="5"/>
  <c r="RZR88" i="5"/>
  <c r="RZJ88" i="5"/>
  <c r="RZB88" i="5"/>
  <c r="RYT88" i="5"/>
  <c r="RYL88" i="5"/>
  <c r="RYD88" i="5"/>
  <c r="RXV88" i="5"/>
  <c r="RXN88" i="5"/>
  <c r="RXF88" i="5"/>
  <c r="RWX88" i="5"/>
  <c r="RWP88" i="5"/>
  <c r="RWH88" i="5"/>
  <c r="RVZ88" i="5"/>
  <c r="RVR88" i="5"/>
  <c r="RVJ88" i="5"/>
  <c r="RVB88" i="5"/>
  <c r="RUT88" i="5"/>
  <c r="RUL88" i="5"/>
  <c r="RUD88" i="5"/>
  <c r="RTV88" i="5"/>
  <c r="RTN88" i="5"/>
  <c r="RTF88" i="5"/>
  <c r="RSX88" i="5"/>
  <c r="RSP88" i="5"/>
  <c r="RSH88" i="5"/>
  <c r="RRZ88" i="5"/>
  <c r="RRR88" i="5"/>
  <c r="RRJ88" i="5"/>
  <c r="RRB88" i="5"/>
  <c r="RQT88" i="5"/>
  <c r="RQL88" i="5"/>
  <c r="RQD88" i="5"/>
  <c r="RPV88" i="5"/>
  <c r="RPN88" i="5"/>
  <c r="RPF88" i="5"/>
  <c r="ROX88" i="5"/>
  <c r="ROP88" i="5"/>
  <c r="ROH88" i="5"/>
  <c r="RNZ88" i="5"/>
  <c r="RNR88" i="5"/>
  <c r="RNJ88" i="5"/>
  <c r="RNB88" i="5"/>
  <c r="RMT88" i="5"/>
  <c r="RML88" i="5"/>
  <c r="RMD88" i="5"/>
  <c r="RLV88" i="5"/>
  <c r="RLN88" i="5"/>
  <c r="RLF88" i="5"/>
  <c r="RKX88" i="5"/>
  <c r="RKP88" i="5"/>
  <c r="RKH88" i="5"/>
  <c r="RJZ88" i="5"/>
  <c r="RJR88" i="5"/>
  <c r="RJJ88" i="5"/>
  <c r="RJB88" i="5"/>
  <c r="RIT88" i="5"/>
  <c r="RIL88" i="5"/>
  <c r="RID88" i="5"/>
  <c r="RHV88" i="5"/>
  <c r="RHN88" i="5"/>
  <c r="RHF88" i="5"/>
  <c r="RGX88" i="5"/>
  <c r="RGP88" i="5"/>
  <c r="RGH88" i="5"/>
  <c r="RFZ88" i="5"/>
  <c r="RFR88" i="5"/>
  <c r="RFJ88" i="5"/>
  <c r="RFB88" i="5"/>
  <c r="RET88" i="5"/>
  <c r="REL88" i="5"/>
  <c r="RED88" i="5"/>
  <c r="RDV88" i="5"/>
  <c r="RDN88" i="5"/>
  <c r="RDF88" i="5"/>
  <c r="RCX88" i="5"/>
  <c r="RCP88" i="5"/>
  <c r="RCH88" i="5"/>
  <c r="RBZ88" i="5"/>
  <c r="RBR88" i="5"/>
  <c r="RBJ88" i="5"/>
  <c r="RBB88" i="5"/>
  <c r="RAT88" i="5"/>
  <c r="RAL88" i="5"/>
  <c r="RAD88" i="5"/>
  <c r="QZV88" i="5"/>
  <c r="QZN88" i="5"/>
  <c r="QZF88" i="5"/>
  <c r="QYX88" i="5"/>
  <c r="QYP88" i="5"/>
  <c r="QYH88" i="5"/>
  <c r="QXZ88" i="5"/>
  <c r="QXR88" i="5"/>
  <c r="QXJ88" i="5"/>
  <c r="QXB88" i="5"/>
  <c r="QWT88" i="5"/>
  <c r="QWL88" i="5"/>
  <c r="QWD88" i="5"/>
  <c r="QVV88" i="5"/>
  <c r="QVN88" i="5"/>
  <c r="QVF88" i="5"/>
  <c r="QUX88" i="5"/>
  <c r="QUP88" i="5"/>
  <c r="QUH88" i="5"/>
  <c r="QTZ88" i="5"/>
  <c r="QTR88" i="5"/>
  <c r="QTJ88" i="5"/>
  <c r="QTB88" i="5"/>
  <c r="QST88" i="5"/>
  <c r="QSL88" i="5"/>
  <c r="QSD88" i="5"/>
  <c r="QRV88" i="5"/>
  <c r="QRN88" i="5"/>
  <c r="QRF88" i="5"/>
  <c r="QQX88" i="5"/>
  <c r="QQP88" i="5"/>
  <c r="QQH88" i="5"/>
  <c r="QPZ88" i="5"/>
  <c r="QPR88" i="5"/>
  <c r="QPJ88" i="5"/>
  <c r="QPB88" i="5"/>
  <c r="QOT88" i="5"/>
  <c r="QOL88" i="5"/>
  <c r="QOD88" i="5"/>
  <c r="QNV88" i="5"/>
  <c r="QNN88" i="5"/>
  <c r="QNF88" i="5"/>
  <c r="QMX88" i="5"/>
  <c r="QMP88" i="5"/>
  <c r="QMH88" i="5"/>
  <c r="QLZ88" i="5"/>
  <c r="QLR88" i="5"/>
  <c r="QLJ88" i="5"/>
  <c r="QLB88" i="5"/>
  <c r="QKT88" i="5"/>
  <c r="QKL88" i="5"/>
  <c r="QKD88" i="5"/>
  <c r="QJV88" i="5"/>
  <c r="QJN88" i="5"/>
  <c r="QJF88" i="5"/>
  <c r="QIX88" i="5"/>
  <c r="QIP88" i="5"/>
  <c r="QIH88" i="5"/>
  <c r="QHZ88" i="5"/>
  <c r="QHR88" i="5"/>
  <c r="QHJ88" i="5"/>
  <c r="QHB88" i="5"/>
  <c r="QGT88" i="5"/>
  <c r="QGL88" i="5"/>
  <c r="QGD88" i="5"/>
  <c r="QFV88" i="5"/>
  <c r="QFN88" i="5"/>
  <c r="QFF88" i="5"/>
  <c r="QEX88" i="5"/>
  <c r="QEP88" i="5"/>
  <c r="QEH88" i="5"/>
  <c r="QDZ88" i="5"/>
  <c r="QDR88" i="5"/>
  <c r="QDJ88" i="5"/>
  <c r="QDB88" i="5"/>
  <c r="QCT88" i="5"/>
  <c r="QCL88" i="5"/>
  <c r="QCD88" i="5"/>
  <c r="QBV88" i="5"/>
  <c r="QBN88" i="5"/>
  <c r="QBF88" i="5"/>
  <c r="QAX88" i="5"/>
  <c r="QAP88" i="5"/>
  <c r="QAH88" i="5"/>
  <c r="PZZ88" i="5"/>
  <c r="PZR88" i="5"/>
  <c r="PZJ88" i="5"/>
  <c r="PZB88" i="5"/>
  <c r="PYT88" i="5"/>
  <c r="PYL88" i="5"/>
  <c r="PYD88" i="5"/>
  <c r="PXV88" i="5"/>
  <c r="PXN88" i="5"/>
  <c r="PXF88" i="5"/>
  <c r="PWX88" i="5"/>
  <c r="PWP88" i="5"/>
  <c r="PWH88" i="5"/>
  <c r="PVZ88" i="5"/>
  <c r="PVR88" i="5"/>
  <c r="PVJ88" i="5"/>
  <c r="PVB88" i="5"/>
  <c r="PUT88" i="5"/>
  <c r="PUL88" i="5"/>
  <c r="PUD88" i="5"/>
  <c r="PTV88" i="5"/>
  <c r="PTN88" i="5"/>
  <c r="PTF88" i="5"/>
  <c r="PSX88" i="5"/>
  <c r="PSP88" i="5"/>
  <c r="PSH88" i="5"/>
  <c r="PRZ88" i="5"/>
  <c r="PRR88" i="5"/>
  <c r="PRJ88" i="5"/>
  <c r="PRB88" i="5"/>
  <c r="PQT88" i="5"/>
  <c r="PQL88" i="5"/>
  <c r="PQD88" i="5"/>
  <c r="PPV88" i="5"/>
  <c r="PPN88" i="5"/>
  <c r="PPF88" i="5"/>
  <c r="POX88" i="5"/>
  <c r="POP88" i="5"/>
  <c r="POH88" i="5"/>
  <c r="PNZ88" i="5"/>
  <c r="PNR88" i="5"/>
  <c r="PNJ88" i="5"/>
  <c r="PNB88" i="5"/>
  <c r="PMT88" i="5"/>
  <c r="PML88" i="5"/>
  <c r="PMD88" i="5"/>
  <c r="PLV88" i="5"/>
  <c r="PLN88" i="5"/>
  <c r="PLF88" i="5"/>
  <c r="PKX88" i="5"/>
  <c r="PKP88" i="5"/>
  <c r="PKH88" i="5"/>
  <c r="PJZ88" i="5"/>
  <c r="PJR88" i="5"/>
  <c r="PJJ88" i="5"/>
  <c r="PJB88" i="5"/>
  <c r="PIT88" i="5"/>
  <c r="PIL88" i="5"/>
  <c r="PID88" i="5"/>
  <c r="PHV88" i="5"/>
  <c r="PHN88" i="5"/>
  <c r="PHF88" i="5"/>
  <c r="PGX88" i="5"/>
  <c r="PGP88" i="5"/>
  <c r="PGH88" i="5"/>
  <c r="PFZ88" i="5"/>
  <c r="PFR88" i="5"/>
  <c r="PFJ88" i="5"/>
  <c r="PFB88" i="5"/>
  <c r="PET88" i="5"/>
  <c r="PEL88" i="5"/>
  <c r="PED88" i="5"/>
  <c r="PDV88" i="5"/>
  <c r="PDN88" i="5"/>
  <c r="PDF88" i="5"/>
  <c r="PCX88" i="5"/>
  <c r="PCP88" i="5"/>
  <c r="PCH88" i="5"/>
  <c r="PBZ88" i="5"/>
  <c r="PBR88" i="5"/>
  <c r="PBJ88" i="5"/>
  <c r="PBB88" i="5"/>
  <c r="PAT88" i="5"/>
  <c r="PAL88" i="5"/>
  <c r="PAD88" i="5"/>
  <c r="OZV88" i="5"/>
  <c r="OZN88" i="5"/>
  <c r="OZF88" i="5"/>
  <c r="OYX88" i="5"/>
  <c r="OYP88" i="5"/>
  <c r="OYH88" i="5"/>
  <c r="OXZ88" i="5"/>
  <c r="OXR88" i="5"/>
  <c r="OXJ88" i="5"/>
  <c r="OXB88" i="5"/>
  <c r="OWT88" i="5"/>
  <c r="OWL88" i="5"/>
  <c r="OWD88" i="5"/>
  <c r="OVV88" i="5"/>
  <c r="OVN88" i="5"/>
  <c r="OVF88" i="5"/>
  <c r="OUX88" i="5"/>
  <c r="OUP88" i="5"/>
  <c r="OUH88" i="5"/>
  <c r="OTZ88" i="5"/>
  <c r="OTR88" i="5"/>
  <c r="OTJ88" i="5"/>
  <c r="OTB88" i="5"/>
  <c r="OST88" i="5"/>
  <c r="OSL88" i="5"/>
  <c r="OSD88" i="5"/>
  <c r="ORV88" i="5"/>
  <c r="ORN88" i="5"/>
  <c r="ORF88" i="5"/>
  <c r="OQX88" i="5"/>
  <c r="OQP88" i="5"/>
  <c r="OQH88" i="5"/>
  <c r="OPZ88" i="5"/>
  <c r="OPR88" i="5"/>
  <c r="OPJ88" i="5"/>
  <c r="OPB88" i="5"/>
  <c r="OOT88" i="5"/>
  <c r="OOL88" i="5"/>
  <c r="OOD88" i="5"/>
  <c r="ONV88" i="5"/>
  <c r="ONN88" i="5"/>
  <c r="ONF88" i="5"/>
  <c r="OMX88" i="5"/>
  <c r="OMP88" i="5"/>
  <c r="OMH88" i="5"/>
  <c r="OLZ88" i="5"/>
  <c r="OLR88" i="5"/>
  <c r="OLJ88" i="5"/>
  <c r="OLB88" i="5"/>
  <c r="OKT88" i="5"/>
  <c r="OKL88" i="5"/>
  <c r="OKD88" i="5"/>
  <c r="OJV88" i="5"/>
  <c r="OJN88" i="5"/>
  <c r="OJF88" i="5"/>
  <c r="OIX88" i="5"/>
  <c r="OIP88" i="5"/>
  <c r="OIH88" i="5"/>
  <c r="OHZ88" i="5"/>
  <c r="OHR88" i="5"/>
  <c r="OHJ88" i="5"/>
  <c r="OHB88" i="5"/>
  <c r="OGT88" i="5"/>
  <c r="OGL88" i="5"/>
  <c r="OGD88" i="5"/>
  <c r="OFV88" i="5"/>
  <c r="OFN88" i="5"/>
  <c r="OFF88" i="5"/>
  <c r="OEX88" i="5"/>
  <c r="OEP88" i="5"/>
  <c r="OEH88" i="5"/>
  <c r="ODZ88" i="5"/>
  <c r="ODR88" i="5"/>
  <c r="ODJ88" i="5"/>
  <c r="ODB88" i="5"/>
  <c r="OCT88" i="5"/>
  <c r="OCL88" i="5"/>
  <c r="OCD88" i="5"/>
  <c r="OBV88" i="5"/>
  <c r="OBN88" i="5"/>
  <c r="OBF88" i="5"/>
  <c r="OAX88" i="5"/>
  <c r="OAP88" i="5"/>
  <c r="OAH88" i="5"/>
  <c r="NZZ88" i="5"/>
  <c r="NZR88" i="5"/>
  <c r="NZJ88" i="5"/>
  <c r="NZB88" i="5"/>
  <c r="NYT88" i="5"/>
  <c r="NYL88" i="5"/>
  <c r="NYD88" i="5"/>
  <c r="NXV88" i="5"/>
  <c r="NXN88" i="5"/>
  <c r="NXF88" i="5"/>
  <c r="NWX88" i="5"/>
  <c r="NWP88" i="5"/>
  <c r="NWH88" i="5"/>
  <c r="NVZ88" i="5"/>
  <c r="NVR88" i="5"/>
  <c r="NVJ88" i="5"/>
  <c r="NVB88" i="5"/>
  <c r="NUT88" i="5"/>
  <c r="NUL88" i="5"/>
  <c r="NUD88" i="5"/>
  <c r="NTV88" i="5"/>
  <c r="NTN88" i="5"/>
  <c r="NTF88" i="5"/>
  <c r="NSX88" i="5"/>
  <c r="NSP88" i="5"/>
  <c r="NSH88" i="5"/>
  <c r="NRZ88" i="5"/>
  <c r="NRR88" i="5"/>
  <c r="NRJ88" i="5"/>
  <c r="NRB88" i="5"/>
  <c r="NQT88" i="5"/>
  <c r="NQL88" i="5"/>
  <c r="NQD88" i="5"/>
  <c r="NPV88" i="5"/>
  <c r="NPN88" i="5"/>
  <c r="NPF88" i="5"/>
  <c r="NOX88" i="5"/>
  <c r="NOP88" i="5"/>
  <c r="NOH88" i="5"/>
  <c r="NNZ88" i="5"/>
  <c r="NNR88" i="5"/>
  <c r="NNJ88" i="5"/>
  <c r="NNB88" i="5"/>
  <c r="NMT88" i="5"/>
  <c r="NML88" i="5"/>
  <c r="NMD88" i="5"/>
  <c r="NLV88" i="5"/>
  <c r="NLN88" i="5"/>
  <c r="NLF88" i="5"/>
  <c r="NKX88" i="5"/>
  <c r="NKP88" i="5"/>
  <c r="NKH88" i="5"/>
  <c r="NJZ88" i="5"/>
  <c r="NJR88" i="5"/>
  <c r="NJJ88" i="5"/>
  <c r="NJB88" i="5"/>
  <c r="NIT88" i="5"/>
  <c r="NIL88" i="5"/>
  <c r="NID88" i="5"/>
  <c r="NHV88" i="5"/>
  <c r="NHN88" i="5"/>
  <c r="NHF88" i="5"/>
  <c r="NGX88" i="5"/>
  <c r="NGP88" i="5"/>
  <c r="NGH88" i="5"/>
  <c r="NFZ88" i="5"/>
  <c r="NFR88" i="5"/>
  <c r="NFJ88" i="5"/>
  <c r="NFB88" i="5"/>
  <c r="NET88" i="5"/>
  <c r="NEL88" i="5"/>
  <c r="NED88" i="5"/>
  <c r="NDV88" i="5"/>
  <c r="NDN88" i="5"/>
  <c r="NDF88" i="5"/>
  <c r="NCX88" i="5"/>
  <c r="NCP88" i="5"/>
  <c r="NCH88" i="5"/>
  <c r="NBZ88" i="5"/>
  <c r="NBR88" i="5"/>
  <c r="NBJ88" i="5"/>
  <c r="NBB88" i="5"/>
  <c r="NAT88" i="5"/>
  <c r="NAL88" i="5"/>
  <c r="NAD88" i="5"/>
  <c r="MZV88" i="5"/>
  <c r="MZN88" i="5"/>
  <c r="MZF88" i="5"/>
  <c r="MYX88" i="5"/>
  <c r="MYP88" i="5"/>
  <c r="MYH88" i="5"/>
  <c r="MXZ88" i="5"/>
  <c r="MXR88" i="5"/>
  <c r="MXJ88" i="5"/>
  <c r="MXB88" i="5"/>
  <c r="MWT88" i="5"/>
  <c r="MWL88" i="5"/>
  <c r="MWD88" i="5"/>
  <c r="MVV88" i="5"/>
  <c r="MVN88" i="5"/>
  <c r="MVF88" i="5"/>
  <c r="MUX88" i="5"/>
  <c r="MUP88" i="5"/>
  <c r="MUH88" i="5"/>
  <c r="MTZ88" i="5"/>
  <c r="MTR88" i="5"/>
  <c r="MTJ88" i="5"/>
  <c r="MTB88" i="5"/>
  <c r="MST88" i="5"/>
  <c r="MSL88" i="5"/>
  <c r="MSD88" i="5"/>
  <c r="MRV88" i="5"/>
  <c r="MRN88" i="5"/>
  <c r="MRF88" i="5"/>
  <c r="MQX88" i="5"/>
  <c r="MQP88" i="5"/>
  <c r="MQH88" i="5"/>
  <c r="MPZ88" i="5"/>
  <c r="MPR88" i="5"/>
  <c r="MPJ88" i="5"/>
  <c r="MPB88" i="5"/>
  <c r="MOT88" i="5"/>
  <c r="MOL88" i="5"/>
  <c r="MOD88" i="5"/>
  <c r="MNV88" i="5"/>
  <c r="MNN88" i="5"/>
  <c r="MNF88" i="5"/>
  <c r="MMX88" i="5"/>
  <c r="MMP88" i="5"/>
  <c r="MMH88" i="5"/>
  <c r="MLZ88" i="5"/>
  <c r="MLR88" i="5"/>
  <c r="MLJ88" i="5"/>
  <c r="MLB88" i="5"/>
  <c r="MKT88" i="5"/>
  <c r="MKL88" i="5"/>
  <c r="MKD88" i="5"/>
  <c r="MJV88" i="5"/>
  <c r="MJN88" i="5"/>
  <c r="MJF88" i="5"/>
  <c r="MIX88" i="5"/>
  <c r="MIP88" i="5"/>
  <c r="MIH88" i="5"/>
  <c r="MHZ88" i="5"/>
  <c r="MHR88" i="5"/>
  <c r="MHJ88" i="5"/>
  <c r="MHB88" i="5"/>
  <c r="MGT88" i="5"/>
  <c r="MGL88" i="5"/>
  <c r="MGD88" i="5"/>
  <c r="MFV88" i="5"/>
  <c r="MFN88" i="5"/>
  <c r="MFF88" i="5"/>
  <c r="MEX88" i="5"/>
  <c r="MEP88" i="5"/>
  <c r="MEH88" i="5"/>
  <c r="MDZ88" i="5"/>
  <c r="MDR88" i="5"/>
  <c r="MDJ88" i="5"/>
  <c r="MDB88" i="5"/>
  <c r="MCT88" i="5"/>
  <c r="MCL88" i="5"/>
  <c r="MCD88" i="5"/>
  <c r="MBV88" i="5"/>
  <c r="MBN88" i="5"/>
  <c r="MBF88" i="5"/>
  <c r="MAX88" i="5"/>
  <c r="MAP88" i="5"/>
  <c r="MAH88" i="5"/>
  <c r="LZZ88" i="5"/>
  <c r="LZR88" i="5"/>
  <c r="LZJ88" i="5"/>
  <c r="LZB88" i="5"/>
  <c r="LYT88" i="5"/>
  <c r="LYL88" i="5"/>
  <c r="LYD88" i="5"/>
  <c r="LXV88" i="5"/>
  <c r="LXN88" i="5"/>
  <c r="LXF88" i="5"/>
  <c r="LWX88" i="5"/>
  <c r="LWP88" i="5"/>
  <c r="LWH88" i="5"/>
  <c r="LVZ88" i="5"/>
  <c r="LVR88" i="5"/>
  <c r="LVJ88" i="5"/>
  <c r="LVB88" i="5"/>
  <c r="LUT88" i="5"/>
  <c r="LUL88" i="5"/>
  <c r="LUD88" i="5"/>
  <c r="LTV88" i="5"/>
  <c r="LTN88" i="5"/>
  <c r="LTF88" i="5"/>
  <c r="LSX88" i="5"/>
  <c r="LSP88" i="5"/>
  <c r="LSH88" i="5"/>
  <c r="LRZ88" i="5"/>
  <c r="LRR88" i="5"/>
  <c r="LRJ88" i="5"/>
  <c r="LRB88" i="5"/>
  <c r="LQT88" i="5"/>
  <c r="LQL88" i="5"/>
  <c r="LQD88" i="5"/>
  <c r="LPV88" i="5"/>
  <c r="LPN88" i="5"/>
  <c r="LPF88" i="5"/>
  <c r="LOX88" i="5"/>
  <c r="LOP88" i="5"/>
  <c r="LOH88" i="5"/>
  <c r="LNZ88" i="5"/>
  <c r="LNR88" i="5"/>
  <c r="LNJ88" i="5"/>
  <c r="LNB88" i="5"/>
  <c r="LMT88" i="5"/>
  <c r="LML88" i="5"/>
  <c r="LMD88" i="5"/>
  <c r="LLV88" i="5"/>
  <c r="LLN88" i="5"/>
  <c r="LLF88" i="5"/>
  <c r="LKX88" i="5"/>
  <c r="LKP88" i="5"/>
  <c r="LKH88" i="5"/>
  <c r="LJZ88" i="5"/>
  <c r="LJR88" i="5"/>
  <c r="LJJ88" i="5"/>
  <c r="LJB88" i="5"/>
  <c r="LIT88" i="5"/>
  <c r="LIL88" i="5"/>
  <c r="LID88" i="5"/>
  <c r="LHV88" i="5"/>
  <c r="LHN88" i="5"/>
  <c r="LHF88" i="5"/>
  <c r="LGX88" i="5"/>
  <c r="LGP88" i="5"/>
  <c r="LGH88" i="5"/>
  <c r="LFZ88" i="5"/>
  <c r="LFR88" i="5"/>
  <c r="LFJ88" i="5"/>
  <c r="LFB88" i="5"/>
  <c r="LET88" i="5"/>
  <c r="LEL88" i="5"/>
  <c r="LED88" i="5"/>
  <c r="LDV88" i="5"/>
  <c r="LDN88" i="5"/>
  <c r="LDF88" i="5"/>
  <c r="LCX88" i="5"/>
  <c r="LCP88" i="5"/>
  <c r="LCH88" i="5"/>
  <c r="LBZ88" i="5"/>
  <c r="LBR88" i="5"/>
  <c r="LBJ88" i="5"/>
  <c r="LBB88" i="5"/>
  <c r="LAT88" i="5"/>
  <c r="LAL88" i="5"/>
  <c r="LAD88" i="5"/>
  <c r="KZV88" i="5"/>
  <c r="KZN88" i="5"/>
  <c r="KZF88" i="5"/>
  <c r="KYX88" i="5"/>
  <c r="KYP88" i="5"/>
  <c r="KYH88" i="5"/>
  <c r="KXZ88" i="5"/>
  <c r="KXR88" i="5"/>
  <c r="KXJ88" i="5"/>
  <c r="KXB88" i="5"/>
  <c r="KWT88" i="5"/>
  <c r="KWL88" i="5"/>
  <c r="KWD88" i="5"/>
  <c r="KVV88" i="5"/>
  <c r="KVN88" i="5"/>
  <c r="KVF88" i="5"/>
  <c r="KUX88" i="5"/>
  <c r="KUP88" i="5"/>
  <c r="KUH88" i="5"/>
  <c r="KTZ88" i="5"/>
  <c r="KTR88" i="5"/>
  <c r="KTJ88" i="5"/>
  <c r="KTB88" i="5"/>
  <c r="KST88" i="5"/>
  <c r="KSL88" i="5"/>
  <c r="KSD88" i="5"/>
  <c r="KRV88" i="5"/>
  <c r="KRN88" i="5"/>
  <c r="KRF88" i="5"/>
  <c r="KQX88" i="5"/>
  <c r="KQP88" i="5"/>
  <c r="KQH88" i="5"/>
  <c r="KPZ88" i="5"/>
  <c r="KPR88" i="5"/>
  <c r="KPJ88" i="5"/>
  <c r="KPB88" i="5"/>
  <c r="KOT88" i="5"/>
  <c r="KOL88" i="5"/>
  <c r="KOD88" i="5"/>
  <c r="KNV88" i="5"/>
  <c r="KNN88" i="5"/>
  <c r="KNF88" i="5"/>
  <c r="KMX88" i="5"/>
  <c r="KMP88" i="5"/>
  <c r="KMH88" i="5"/>
  <c r="KLZ88" i="5"/>
  <c r="KLR88" i="5"/>
  <c r="KLJ88" i="5"/>
  <c r="KLB88" i="5"/>
  <c r="KKT88" i="5"/>
  <c r="KKL88" i="5"/>
  <c r="KKD88" i="5"/>
  <c r="KJV88" i="5"/>
  <c r="KJN88" i="5"/>
  <c r="KJF88" i="5"/>
  <c r="KIX88" i="5"/>
  <c r="KIP88" i="5"/>
  <c r="KIH88" i="5"/>
  <c r="KHZ88" i="5"/>
  <c r="KHR88" i="5"/>
  <c r="KHJ88" i="5"/>
  <c r="KHB88" i="5"/>
  <c r="KGT88" i="5"/>
  <c r="KGL88" i="5"/>
  <c r="KGD88" i="5"/>
  <c r="KFV88" i="5"/>
  <c r="KFN88" i="5"/>
  <c r="KFF88" i="5"/>
  <c r="KEX88" i="5"/>
  <c r="KEP88" i="5"/>
  <c r="KEH88" i="5"/>
  <c r="KDZ88" i="5"/>
  <c r="KDR88" i="5"/>
  <c r="KDJ88" i="5"/>
  <c r="KDB88" i="5"/>
  <c r="KCT88" i="5"/>
  <c r="KCL88" i="5"/>
  <c r="KCD88" i="5"/>
  <c r="KBV88" i="5"/>
  <c r="KBN88" i="5"/>
  <c r="KBF88" i="5"/>
  <c r="KAX88" i="5"/>
  <c r="KAP88" i="5"/>
  <c r="KAH88" i="5"/>
  <c r="JZZ88" i="5"/>
  <c r="JZR88" i="5"/>
  <c r="JZJ88" i="5"/>
  <c r="JZB88" i="5"/>
  <c r="JYT88" i="5"/>
  <c r="JYL88" i="5"/>
  <c r="JYD88" i="5"/>
  <c r="JXV88" i="5"/>
  <c r="JXN88" i="5"/>
  <c r="JXF88" i="5"/>
  <c r="JWX88" i="5"/>
  <c r="JWP88" i="5"/>
  <c r="JWH88" i="5"/>
  <c r="JVZ88" i="5"/>
  <c r="JVR88" i="5"/>
  <c r="JVJ88" i="5"/>
  <c r="JVB88" i="5"/>
  <c r="JUT88" i="5"/>
  <c r="JUL88" i="5"/>
  <c r="JUD88" i="5"/>
  <c r="JTV88" i="5"/>
  <c r="JTN88" i="5"/>
  <c r="JTF88" i="5"/>
  <c r="JSX88" i="5"/>
  <c r="JSP88" i="5"/>
  <c r="JSH88" i="5"/>
  <c r="JRZ88" i="5"/>
  <c r="JRR88" i="5"/>
  <c r="JRJ88" i="5"/>
  <c r="JRB88" i="5"/>
  <c r="JQT88" i="5"/>
  <c r="JQL88" i="5"/>
  <c r="JQD88" i="5"/>
  <c r="JPV88" i="5"/>
  <c r="JPN88" i="5"/>
  <c r="JPF88" i="5"/>
  <c r="JOX88" i="5"/>
  <c r="JOP88" i="5"/>
  <c r="JOH88" i="5"/>
  <c r="JNZ88" i="5"/>
  <c r="JNR88" i="5"/>
  <c r="JNJ88" i="5"/>
  <c r="JNB88" i="5"/>
  <c r="JMT88" i="5"/>
  <c r="JML88" i="5"/>
  <c r="JMD88" i="5"/>
  <c r="JLV88" i="5"/>
  <c r="JLN88" i="5"/>
  <c r="JLF88" i="5"/>
  <c r="JKX88" i="5"/>
  <c r="JKP88" i="5"/>
  <c r="JKH88" i="5"/>
  <c r="JJZ88" i="5"/>
  <c r="JJR88" i="5"/>
  <c r="JJJ88" i="5"/>
  <c r="JJB88" i="5"/>
  <c r="JIT88" i="5"/>
  <c r="JIL88" i="5"/>
  <c r="JID88" i="5"/>
  <c r="JHV88" i="5"/>
  <c r="JHN88" i="5"/>
  <c r="JHF88" i="5"/>
  <c r="JGX88" i="5"/>
  <c r="JGP88" i="5"/>
  <c r="JGH88" i="5"/>
  <c r="JFZ88" i="5"/>
  <c r="JFR88" i="5"/>
  <c r="JFJ88" i="5"/>
  <c r="JFB88" i="5"/>
  <c r="JET88" i="5"/>
  <c r="JEL88" i="5"/>
  <c r="JED88" i="5"/>
  <c r="JDV88" i="5"/>
  <c r="JDN88" i="5"/>
  <c r="JDF88" i="5"/>
  <c r="JCX88" i="5"/>
  <c r="JCP88" i="5"/>
  <c r="JCH88" i="5"/>
  <c r="JBZ88" i="5"/>
  <c r="JBR88" i="5"/>
  <c r="JBJ88" i="5"/>
  <c r="JBB88" i="5"/>
  <c r="JAT88" i="5"/>
  <c r="JAL88" i="5"/>
  <c r="JAD88" i="5"/>
  <c r="IZV88" i="5"/>
  <c r="IZN88" i="5"/>
  <c r="IZF88" i="5"/>
  <c r="IYX88" i="5"/>
  <c r="IYP88" i="5"/>
  <c r="IYH88" i="5"/>
  <c r="IXZ88" i="5"/>
  <c r="IXR88" i="5"/>
  <c r="IXJ88" i="5"/>
  <c r="IXB88" i="5"/>
  <c r="IWT88" i="5"/>
  <c r="IWL88" i="5"/>
  <c r="IWD88" i="5"/>
  <c r="IVV88" i="5"/>
  <c r="IVN88" i="5"/>
  <c r="IVF88" i="5"/>
  <c r="IUX88" i="5"/>
  <c r="IUP88" i="5"/>
  <c r="IUH88" i="5"/>
  <c r="ITZ88" i="5"/>
  <c r="ITR88" i="5"/>
  <c r="ITJ88" i="5"/>
  <c r="ITB88" i="5"/>
  <c r="IST88" i="5"/>
  <c r="ISL88" i="5"/>
  <c r="ISD88" i="5"/>
  <c r="IRV88" i="5"/>
  <c r="IRN88" i="5"/>
  <c r="IRF88" i="5"/>
  <c r="IQX88" i="5"/>
  <c r="IQP88" i="5"/>
  <c r="IQH88" i="5"/>
  <c r="IPZ88" i="5"/>
  <c r="IPR88" i="5"/>
  <c r="IPJ88" i="5"/>
  <c r="IPB88" i="5"/>
  <c r="IOT88" i="5"/>
  <c r="IOL88" i="5"/>
  <c r="IOD88" i="5"/>
  <c r="INV88" i="5"/>
  <c r="INN88" i="5"/>
  <c r="INF88" i="5"/>
  <c r="IMX88" i="5"/>
  <c r="IMP88" i="5"/>
  <c r="IMH88" i="5"/>
  <c r="ILZ88" i="5"/>
  <c r="ILR88" i="5"/>
  <c r="ILJ88" i="5"/>
  <c r="ILB88" i="5"/>
  <c r="IKT88" i="5"/>
  <c r="IKL88" i="5"/>
  <c r="IKD88" i="5"/>
  <c r="IJV88" i="5"/>
  <c r="IJN88" i="5"/>
  <c r="IJF88" i="5"/>
  <c r="IIX88" i="5"/>
  <c r="IIP88" i="5"/>
  <c r="IIH88" i="5"/>
  <c r="IHZ88" i="5"/>
  <c r="IHR88" i="5"/>
  <c r="IHJ88" i="5"/>
  <c r="IHB88" i="5"/>
  <c r="IGT88" i="5"/>
  <c r="IGL88" i="5"/>
  <c r="IGD88" i="5"/>
  <c r="IFV88" i="5"/>
  <c r="IFN88" i="5"/>
  <c r="IFF88" i="5"/>
  <c r="IEX88" i="5"/>
  <c r="IEP88" i="5"/>
  <c r="IEH88" i="5"/>
  <c r="IDZ88" i="5"/>
  <c r="IDR88" i="5"/>
  <c r="IDJ88" i="5"/>
  <c r="IDB88" i="5"/>
  <c r="ICT88" i="5"/>
  <c r="ICL88" i="5"/>
  <c r="ICD88" i="5"/>
  <c r="IBV88" i="5"/>
  <c r="IBN88" i="5"/>
  <c r="IBF88" i="5"/>
  <c r="IAX88" i="5"/>
  <c r="IAP88" i="5"/>
  <c r="IAH88" i="5"/>
  <c r="HZZ88" i="5"/>
  <c r="HZR88" i="5"/>
  <c r="HZJ88" i="5"/>
  <c r="HZB88" i="5"/>
  <c r="HYT88" i="5"/>
  <c r="HYL88" i="5"/>
  <c r="HYD88" i="5"/>
  <c r="HXV88" i="5"/>
  <c r="HXN88" i="5"/>
  <c r="HXF88" i="5"/>
  <c r="HWX88" i="5"/>
  <c r="HWP88" i="5"/>
  <c r="HWH88" i="5"/>
  <c r="HVZ88" i="5"/>
  <c r="HVR88" i="5"/>
  <c r="HVJ88" i="5"/>
  <c r="HVB88" i="5"/>
  <c r="HUT88" i="5"/>
  <c r="HUL88" i="5"/>
  <c r="HUD88" i="5"/>
  <c r="HTV88" i="5"/>
  <c r="HTN88" i="5"/>
  <c r="HTF88" i="5"/>
  <c r="HSX88" i="5"/>
  <c r="HSP88" i="5"/>
  <c r="HSH88" i="5"/>
  <c r="HRZ88" i="5"/>
  <c r="HRR88" i="5"/>
  <c r="HRJ88" i="5"/>
  <c r="HRB88" i="5"/>
  <c r="HQT88" i="5"/>
  <c r="HQL88" i="5"/>
  <c r="HQD88" i="5"/>
  <c r="HPV88" i="5"/>
  <c r="HPN88" i="5"/>
  <c r="HPF88" i="5"/>
  <c r="HOX88" i="5"/>
  <c r="HOP88" i="5"/>
  <c r="HOH88" i="5"/>
  <c r="HNZ88" i="5"/>
  <c r="HNR88" i="5"/>
  <c r="HNJ88" i="5"/>
  <c r="HNB88" i="5"/>
  <c r="HMT88" i="5"/>
  <c r="HML88" i="5"/>
  <c r="HMD88" i="5"/>
  <c r="HLV88" i="5"/>
  <c r="HLN88" i="5"/>
  <c r="HLF88" i="5"/>
  <c r="HKX88" i="5"/>
  <c r="HKP88" i="5"/>
  <c r="HKH88" i="5"/>
  <c r="HJZ88" i="5"/>
  <c r="HJR88" i="5"/>
  <c r="HJJ88" i="5"/>
  <c r="HJB88" i="5"/>
  <c r="HIT88" i="5"/>
  <c r="HIL88" i="5"/>
  <c r="HID88" i="5"/>
  <c r="HHV88" i="5"/>
  <c r="HHN88" i="5"/>
  <c r="HHF88" i="5"/>
  <c r="HGX88" i="5"/>
  <c r="HGP88" i="5"/>
  <c r="HGH88" i="5"/>
  <c r="HFZ88" i="5"/>
  <c r="HFR88" i="5"/>
  <c r="HFJ88" i="5"/>
  <c r="HFB88" i="5"/>
  <c r="HET88" i="5"/>
  <c r="HEL88" i="5"/>
  <c r="HED88" i="5"/>
  <c r="HDV88" i="5"/>
  <c r="HDN88" i="5"/>
  <c r="HDF88" i="5"/>
  <c r="HCX88" i="5"/>
  <c r="HCP88" i="5"/>
  <c r="HCH88" i="5"/>
  <c r="HBZ88" i="5"/>
  <c r="HBR88" i="5"/>
  <c r="HBJ88" i="5"/>
  <c r="HBB88" i="5"/>
  <c r="HAT88" i="5"/>
  <c r="HAL88" i="5"/>
  <c r="HAD88" i="5"/>
  <c r="GZV88" i="5"/>
  <c r="GZN88" i="5"/>
  <c r="GZF88" i="5"/>
  <c r="GYX88" i="5"/>
  <c r="GYP88" i="5"/>
  <c r="GYH88" i="5"/>
  <c r="GXZ88" i="5"/>
  <c r="GXR88" i="5"/>
  <c r="GXJ88" i="5"/>
  <c r="GXB88" i="5"/>
  <c r="GWT88" i="5"/>
  <c r="GWL88" i="5"/>
  <c r="GWD88" i="5"/>
  <c r="GVV88" i="5"/>
  <c r="GVN88" i="5"/>
  <c r="GVF88" i="5"/>
  <c r="GUX88" i="5"/>
  <c r="GUP88" i="5"/>
  <c r="GUH88" i="5"/>
  <c r="GTZ88" i="5"/>
  <c r="GTR88" i="5"/>
  <c r="GTJ88" i="5"/>
  <c r="GTB88" i="5"/>
  <c r="GST88" i="5"/>
  <c r="GSL88" i="5"/>
  <c r="GSD88" i="5"/>
  <c r="GRV88" i="5"/>
  <c r="GRN88" i="5"/>
  <c r="GRF88" i="5"/>
  <c r="GQX88" i="5"/>
  <c r="GQP88" i="5"/>
  <c r="GQH88" i="5"/>
  <c r="GPZ88" i="5"/>
  <c r="GPR88" i="5"/>
  <c r="GPJ88" i="5"/>
  <c r="GPB88" i="5"/>
  <c r="GOT88" i="5"/>
  <c r="GOL88" i="5"/>
  <c r="GOD88" i="5"/>
  <c r="GNV88" i="5"/>
  <c r="GNN88" i="5"/>
  <c r="GNF88" i="5"/>
  <c r="GMX88" i="5"/>
  <c r="GMP88" i="5"/>
  <c r="GMH88" i="5"/>
  <c r="GLZ88" i="5"/>
  <c r="GLR88" i="5"/>
  <c r="GLJ88" i="5"/>
  <c r="GLB88" i="5"/>
  <c r="GKT88" i="5"/>
  <c r="GKL88" i="5"/>
  <c r="GKD88" i="5"/>
  <c r="GJV88" i="5"/>
  <c r="GJN88" i="5"/>
  <c r="GJF88" i="5"/>
  <c r="GIX88" i="5"/>
  <c r="GIP88" i="5"/>
  <c r="GIH88" i="5"/>
  <c r="GHZ88" i="5"/>
  <c r="GHR88" i="5"/>
  <c r="GHJ88" i="5"/>
  <c r="GHB88" i="5"/>
  <c r="GGT88" i="5"/>
  <c r="GGL88" i="5"/>
  <c r="GGD88" i="5"/>
  <c r="GFV88" i="5"/>
  <c r="GFN88" i="5"/>
  <c r="GFF88" i="5"/>
  <c r="GEX88" i="5"/>
  <c r="GEP88" i="5"/>
  <c r="GEH88" i="5"/>
  <c r="GDZ88" i="5"/>
  <c r="GDR88" i="5"/>
  <c r="GDJ88" i="5"/>
  <c r="GDB88" i="5"/>
  <c r="GCT88" i="5"/>
  <c r="GCL88" i="5"/>
  <c r="GCD88" i="5"/>
  <c r="GBV88" i="5"/>
  <c r="GBN88" i="5"/>
  <c r="GBF88" i="5"/>
  <c r="GAX88" i="5"/>
  <c r="GAP88" i="5"/>
  <c r="GAH88" i="5"/>
  <c r="FZZ88" i="5"/>
  <c r="FZR88" i="5"/>
  <c r="FZJ88" i="5"/>
  <c r="FZB88" i="5"/>
  <c r="FYT88" i="5"/>
  <c r="FYL88" i="5"/>
  <c r="FYD88" i="5"/>
  <c r="FXV88" i="5"/>
  <c r="FXN88" i="5"/>
  <c r="FXF88" i="5"/>
  <c r="FWX88" i="5"/>
  <c r="FWP88" i="5"/>
  <c r="FWH88" i="5"/>
  <c r="FVZ88" i="5"/>
  <c r="FVR88" i="5"/>
  <c r="FVJ88" i="5"/>
  <c r="FVB88" i="5"/>
  <c r="FUT88" i="5"/>
  <c r="FUL88" i="5"/>
  <c r="FUD88" i="5"/>
  <c r="FTV88" i="5"/>
  <c r="FTN88" i="5"/>
  <c r="FTF88" i="5"/>
  <c r="FSX88" i="5"/>
  <c r="FSP88" i="5"/>
  <c r="FSH88" i="5"/>
  <c r="FRZ88" i="5"/>
  <c r="FRR88" i="5"/>
  <c r="FRJ88" i="5"/>
  <c r="FRB88" i="5"/>
  <c r="FQT88" i="5"/>
  <c r="FQL88" i="5"/>
  <c r="FQD88" i="5"/>
  <c r="FPV88" i="5"/>
  <c r="FPN88" i="5"/>
  <c r="FPF88" i="5"/>
  <c r="FOX88" i="5"/>
  <c r="FOP88" i="5"/>
  <c r="FOH88" i="5"/>
  <c r="FNZ88" i="5"/>
  <c r="FNR88" i="5"/>
  <c r="FNJ88" i="5"/>
  <c r="FNB88" i="5"/>
  <c r="FMT88" i="5"/>
  <c r="FML88" i="5"/>
  <c r="FMD88" i="5"/>
  <c r="FLV88" i="5"/>
  <c r="FLN88" i="5"/>
  <c r="FLF88" i="5"/>
  <c r="FKX88" i="5"/>
  <c r="FKP88" i="5"/>
  <c r="FKH88" i="5"/>
  <c r="FJZ88" i="5"/>
  <c r="FJR88" i="5"/>
  <c r="FJJ88" i="5"/>
  <c r="FJB88" i="5"/>
  <c r="FIT88" i="5"/>
  <c r="FIL88" i="5"/>
  <c r="FID88" i="5"/>
  <c r="FHV88" i="5"/>
  <c r="FHN88" i="5"/>
  <c r="FHF88" i="5"/>
  <c r="FGX88" i="5"/>
  <c r="FGP88" i="5"/>
  <c r="FGH88" i="5"/>
  <c r="FFZ88" i="5"/>
  <c r="FFR88" i="5"/>
  <c r="FFJ88" i="5"/>
  <c r="FFB88" i="5"/>
  <c r="FET88" i="5"/>
  <c r="FEL88" i="5"/>
  <c r="FED88" i="5"/>
  <c r="FDV88" i="5"/>
  <c r="FDN88" i="5"/>
  <c r="FDF88" i="5"/>
  <c r="FCX88" i="5"/>
  <c r="FCP88" i="5"/>
  <c r="FCH88" i="5"/>
  <c r="FBZ88" i="5"/>
  <c r="FBR88" i="5"/>
  <c r="FBJ88" i="5"/>
  <c r="FBB88" i="5"/>
  <c r="FAT88" i="5"/>
  <c r="FAL88" i="5"/>
  <c r="FAD88" i="5"/>
  <c r="EZV88" i="5"/>
  <c r="EZN88" i="5"/>
  <c r="EZF88" i="5"/>
  <c r="EYX88" i="5"/>
  <c r="EYP88" i="5"/>
  <c r="EYH88" i="5"/>
  <c r="EXZ88" i="5"/>
  <c r="EXR88" i="5"/>
  <c r="EXJ88" i="5"/>
  <c r="EXB88" i="5"/>
  <c r="EWT88" i="5"/>
  <c r="EWL88" i="5"/>
  <c r="EWD88" i="5"/>
  <c r="EVV88" i="5"/>
  <c r="EVN88" i="5"/>
  <c r="EVF88" i="5"/>
  <c r="EUX88" i="5"/>
  <c r="EUP88" i="5"/>
  <c r="EUH88" i="5"/>
  <c r="ETZ88" i="5"/>
  <c r="ETR88" i="5"/>
  <c r="ETJ88" i="5"/>
  <c r="ETB88" i="5"/>
  <c r="EST88" i="5"/>
  <c r="ESL88" i="5"/>
  <c r="ESD88" i="5"/>
  <c r="ERV88" i="5"/>
  <c r="ERN88" i="5"/>
  <c r="ERF88" i="5"/>
  <c r="EQX88" i="5"/>
  <c r="EQP88" i="5"/>
  <c r="EQH88" i="5"/>
  <c r="EPZ88" i="5"/>
  <c r="EPR88" i="5"/>
  <c r="EPJ88" i="5"/>
  <c r="EPB88" i="5"/>
  <c r="EOT88" i="5"/>
  <c r="EOL88" i="5"/>
  <c r="EOD88" i="5"/>
  <c r="ENV88" i="5"/>
  <c r="ENN88" i="5"/>
  <c r="ENF88" i="5"/>
  <c r="EMX88" i="5"/>
  <c r="EMP88" i="5"/>
  <c r="EMH88" i="5"/>
  <c r="ELZ88" i="5"/>
  <c r="ELR88" i="5"/>
  <c r="ELJ88" i="5"/>
  <c r="ELB88" i="5"/>
  <c r="EKT88" i="5"/>
  <c r="EKL88" i="5"/>
  <c r="EKD88" i="5"/>
  <c r="EJV88" i="5"/>
  <c r="EJN88" i="5"/>
  <c r="EJF88" i="5"/>
  <c r="EIX88" i="5"/>
  <c r="EIP88" i="5"/>
  <c r="EIH88" i="5"/>
  <c r="EHZ88" i="5"/>
  <c r="EHR88" i="5"/>
  <c r="EHJ88" i="5"/>
  <c r="EHB88" i="5"/>
  <c r="EGT88" i="5"/>
  <c r="EGL88" i="5"/>
  <c r="EGD88" i="5"/>
  <c r="EFV88" i="5"/>
  <c r="EFN88" i="5"/>
  <c r="EFF88" i="5"/>
  <c r="EEX88" i="5"/>
  <c r="EEP88" i="5"/>
  <c r="EEH88" i="5"/>
  <c r="EDZ88" i="5"/>
  <c r="EDR88" i="5"/>
  <c r="EDJ88" i="5"/>
  <c r="EDB88" i="5"/>
  <c r="ECT88" i="5"/>
  <c r="ECL88" i="5"/>
  <c r="ECD88" i="5"/>
  <c r="EBV88" i="5"/>
  <c r="EBN88" i="5"/>
  <c r="EBF88" i="5"/>
  <c r="EAX88" i="5"/>
  <c r="EAP88" i="5"/>
  <c r="EAH88" i="5"/>
  <c r="DZZ88" i="5"/>
  <c r="DZR88" i="5"/>
  <c r="DZJ88" i="5"/>
  <c r="DZB88" i="5"/>
  <c r="DYT88" i="5"/>
  <c r="DYL88" i="5"/>
  <c r="DYD88" i="5"/>
  <c r="DXV88" i="5"/>
  <c r="DXN88" i="5"/>
  <c r="DXF88" i="5"/>
  <c r="DWX88" i="5"/>
  <c r="DWP88" i="5"/>
  <c r="DWH88" i="5"/>
  <c r="DVZ88" i="5"/>
  <c r="DVR88" i="5"/>
  <c r="DVJ88" i="5"/>
  <c r="DVB88" i="5"/>
  <c r="DUT88" i="5"/>
  <c r="DUL88" i="5"/>
  <c r="DUD88" i="5"/>
  <c r="DTV88" i="5"/>
  <c r="DTN88" i="5"/>
  <c r="DTF88" i="5"/>
  <c r="DSX88" i="5"/>
  <c r="DSP88" i="5"/>
  <c r="DSH88" i="5"/>
  <c r="DRZ88" i="5"/>
  <c r="DRR88" i="5"/>
  <c r="DRJ88" i="5"/>
  <c r="DRB88" i="5"/>
  <c r="DQT88" i="5"/>
  <c r="DQL88" i="5"/>
  <c r="DQD88" i="5"/>
  <c r="DPV88" i="5"/>
  <c r="DPN88" i="5"/>
  <c r="DPF88" i="5"/>
  <c r="DOX88" i="5"/>
  <c r="DOP88" i="5"/>
  <c r="DOH88" i="5"/>
  <c r="DNZ88" i="5"/>
  <c r="DNR88" i="5"/>
  <c r="DNJ88" i="5"/>
  <c r="DNB88" i="5"/>
  <c r="DMT88" i="5"/>
  <c r="DML88" i="5"/>
  <c r="DMD88" i="5"/>
  <c r="DLV88" i="5"/>
  <c r="DLN88" i="5"/>
  <c r="DLF88" i="5"/>
  <c r="DKX88" i="5"/>
  <c r="DKP88" i="5"/>
  <c r="DKH88" i="5"/>
  <c r="DJZ88" i="5"/>
  <c r="DJR88" i="5"/>
  <c r="DJJ88" i="5"/>
  <c r="DJB88" i="5"/>
  <c r="DIT88" i="5"/>
  <c r="DIL88" i="5"/>
  <c r="DID88" i="5"/>
  <c r="DHV88" i="5"/>
  <c r="DHN88" i="5"/>
  <c r="DHF88" i="5"/>
  <c r="DGX88" i="5"/>
  <c r="DGP88" i="5"/>
  <c r="DGH88" i="5"/>
  <c r="DFZ88" i="5"/>
  <c r="DFR88" i="5"/>
  <c r="DFJ88" i="5"/>
  <c r="DFB88" i="5"/>
  <c r="DET88" i="5"/>
  <c r="DEL88" i="5"/>
  <c r="DED88" i="5"/>
  <c r="DDV88" i="5"/>
  <c r="DDN88" i="5"/>
  <c r="DDF88" i="5"/>
  <c r="DCX88" i="5"/>
  <c r="DCP88" i="5"/>
  <c r="DCH88" i="5"/>
  <c r="DBZ88" i="5"/>
  <c r="DBR88" i="5"/>
  <c r="DBJ88" i="5"/>
  <c r="DBB88" i="5"/>
  <c r="DAT88" i="5"/>
  <c r="DAL88" i="5"/>
  <c r="DAD88" i="5"/>
  <c r="CZV88" i="5"/>
  <c r="CZN88" i="5"/>
  <c r="CZF88" i="5"/>
  <c r="CYX88" i="5"/>
  <c r="CYP88" i="5"/>
  <c r="CYH88" i="5"/>
  <c r="CXZ88" i="5"/>
  <c r="CXR88" i="5"/>
  <c r="CXJ88" i="5"/>
  <c r="CXB88" i="5"/>
  <c r="CWT88" i="5"/>
  <c r="CWL88" i="5"/>
  <c r="CWD88" i="5"/>
  <c r="CVV88" i="5"/>
  <c r="CVN88" i="5"/>
  <c r="CVF88" i="5"/>
  <c r="CUX88" i="5"/>
  <c r="CUP88" i="5"/>
  <c r="CUH88" i="5"/>
  <c r="CTZ88" i="5"/>
  <c r="CTR88" i="5"/>
  <c r="CTJ88" i="5"/>
  <c r="CTB88" i="5"/>
  <c r="CST88" i="5"/>
  <c r="CSL88" i="5"/>
  <c r="CSD88" i="5"/>
  <c r="CRV88" i="5"/>
  <c r="CRN88" i="5"/>
  <c r="CRF88" i="5"/>
  <c r="CQX88" i="5"/>
  <c r="CQP88" i="5"/>
  <c r="CQH88" i="5"/>
  <c r="CPZ88" i="5"/>
  <c r="CPR88" i="5"/>
  <c r="CPJ88" i="5"/>
  <c r="CPB88" i="5"/>
  <c r="COT88" i="5"/>
  <c r="COL88" i="5"/>
  <c r="COD88" i="5"/>
  <c r="CNV88" i="5"/>
  <c r="CNN88" i="5"/>
  <c r="CNF88" i="5"/>
  <c r="CMX88" i="5"/>
  <c r="CMP88" i="5"/>
  <c r="CMH88" i="5"/>
  <c r="CLZ88" i="5"/>
  <c r="CLR88" i="5"/>
  <c r="CLJ88" i="5"/>
  <c r="CLB88" i="5"/>
  <c r="CKT88" i="5"/>
  <c r="CKL88" i="5"/>
  <c r="CKD88" i="5"/>
  <c r="CJV88" i="5"/>
  <c r="CJN88" i="5"/>
  <c r="CJF88" i="5"/>
  <c r="CIX88" i="5"/>
  <c r="CIP88" i="5"/>
  <c r="CIH88" i="5"/>
  <c r="CHZ88" i="5"/>
  <c r="CHR88" i="5"/>
  <c r="CHJ88" i="5"/>
  <c r="CHB88" i="5"/>
  <c r="CGT88" i="5"/>
  <c r="CGL88" i="5"/>
  <c r="CGD88" i="5"/>
  <c r="CFV88" i="5"/>
  <c r="CFN88" i="5"/>
  <c r="CFF88" i="5"/>
  <c r="CEX88" i="5"/>
  <c r="CEP88" i="5"/>
  <c r="CEH88" i="5"/>
  <c r="CDZ88" i="5"/>
  <c r="CDR88" i="5"/>
  <c r="CDJ88" i="5"/>
  <c r="CDB88" i="5"/>
  <c r="CCT88" i="5"/>
  <c r="CCL88" i="5"/>
  <c r="CCD88" i="5"/>
  <c r="CBV88" i="5"/>
  <c r="CBN88" i="5"/>
  <c r="CBF88" i="5"/>
  <c r="CAX88" i="5"/>
  <c r="CAP88" i="5"/>
  <c r="CAH88" i="5"/>
  <c r="BZZ88" i="5"/>
  <c r="BZR88" i="5"/>
  <c r="BZJ88" i="5"/>
  <c r="BZB88" i="5"/>
  <c r="BYT88" i="5"/>
  <c r="BYL88" i="5"/>
  <c r="BYD88" i="5"/>
  <c r="BXV88" i="5"/>
  <c r="BXN88" i="5"/>
  <c r="BXF88" i="5"/>
  <c r="BWX88" i="5"/>
  <c r="BWP88" i="5"/>
  <c r="BWH88" i="5"/>
  <c r="BVZ88" i="5"/>
  <c r="BVR88" i="5"/>
  <c r="BVJ88" i="5"/>
  <c r="BVB88" i="5"/>
  <c r="BUT88" i="5"/>
  <c r="BUL88" i="5"/>
  <c r="BUD88" i="5"/>
  <c r="BTV88" i="5"/>
  <c r="BTN88" i="5"/>
  <c r="BTF88" i="5"/>
  <c r="BSX88" i="5"/>
  <c r="BSP88" i="5"/>
  <c r="BSH88" i="5"/>
  <c r="BRZ88" i="5"/>
  <c r="BRR88" i="5"/>
  <c r="BRJ88" i="5"/>
  <c r="BRB88" i="5"/>
  <c r="BQT88" i="5"/>
  <c r="BQL88" i="5"/>
  <c r="BQD88" i="5"/>
  <c r="BPV88" i="5"/>
  <c r="BPN88" i="5"/>
  <c r="BPF88" i="5"/>
  <c r="BOX88" i="5"/>
  <c r="BOP88" i="5"/>
  <c r="BOH88" i="5"/>
  <c r="BNZ88" i="5"/>
  <c r="BNR88" i="5"/>
  <c r="BNJ88" i="5"/>
  <c r="BNB88" i="5"/>
  <c r="BMT88" i="5"/>
  <c r="BML88" i="5"/>
  <c r="BMD88" i="5"/>
  <c r="BLV88" i="5"/>
  <c r="BLN88" i="5"/>
  <c r="BLF88" i="5"/>
  <c r="BKX88" i="5"/>
  <c r="BKP88" i="5"/>
  <c r="BKH88" i="5"/>
  <c r="BJZ88" i="5"/>
  <c r="BJR88" i="5"/>
  <c r="BJJ88" i="5"/>
  <c r="BJB88" i="5"/>
  <c r="BIT88" i="5"/>
  <c r="BIL88" i="5"/>
  <c r="BID88" i="5"/>
  <c r="BHV88" i="5"/>
  <c r="BHN88" i="5"/>
  <c r="BHF88" i="5"/>
  <c r="BGX88" i="5"/>
  <c r="BGP88" i="5"/>
  <c r="BGH88" i="5"/>
  <c r="BFZ88" i="5"/>
  <c r="BFR88" i="5"/>
  <c r="BFJ88" i="5"/>
  <c r="BFB88" i="5"/>
  <c r="BET88" i="5"/>
  <c r="BEL88" i="5"/>
  <c r="BED88" i="5"/>
  <c r="BDV88" i="5"/>
  <c r="BDN88" i="5"/>
  <c r="BDF88" i="5"/>
  <c r="BCX88" i="5"/>
  <c r="BCP88" i="5"/>
  <c r="BCH88" i="5"/>
  <c r="BBZ88" i="5"/>
  <c r="BBR88" i="5"/>
  <c r="BBJ88" i="5"/>
  <c r="BBB88" i="5"/>
  <c r="BAT88" i="5"/>
  <c r="BAL88" i="5"/>
  <c r="BAD88" i="5"/>
  <c r="AZV88" i="5"/>
  <c r="AZN88" i="5"/>
  <c r="AZF88" i="5"/>
  <c r="AYX88" i="5"/>
  <c r="AYP88" i="5"/>
  <c r="AYH88" i="5"/>
  <c r="AXZ88" i="5"/>
  <c r="AXR88" i="5"/>
  <c r="AXJ88" i="5"/>
  <c r="AXB88" i="5"/>
  <c r="AWT88" i="5"/>
  <c r="AWL88" i="5"/>
  <c r="AWD88" i="5"/>
  <c r="AVV88" i="5"/>
  <c r="AVN88" i="5"/>
  <c r="AVF88" i="5"/>
  <c r="AUX88" i="5"/>
  <c r="AUP88" i="5"/>
  <c r="AUH88" i="5"/>
  <c r="ATZ88" i="5"/>
  <c r="ATR88" i="5"/>
  <c r="ATJ88" i="5"/>
  <c r="ATB88" i="5"/>
  <c r="AST88" i="5"/>
  <c r="ASL88" i="5"/>
  <c r="ASD88" i="5"/>
  <c r="ARV88" i="5"/>
  <c r="ARN88" i="5"/>
  <c r="ARF88" i="5"/>
  <c r="AQX88" i="5"/>
  <c r="AQP88" i="5"/>
  <c r="AQH88" i="5"/>
  <c r="APZ88" i="5"/>
  <c r="APR88" i="5"/>
  <c r="APJ88" i="5"/>
  <c r="APB88" i="5"/>
  <c r="AOT88" i="5"/>
  <c r="AOL88" i="5"/>
  <c r="AOD88" i="5"/>
  <c r="ANV88" i="5"/>
  <c r="ANN88" i="5"/>
  <c r="ANF88" i="5"/>
  <c r="AMX88" i="5"/>
  <c r="AMP88" i="5"/>
  <c r="AMH88" i="5"/>
  <c r="ALZ88" i="5"/>
  <c r="ALR88" i="5"/>
  <c r="ALJ88" i="5"/>
  <c r="ALB88" i="5"/>
  <c r="AKT88" i="5"/>
  <c r="AKL88" i="5"/>
  <c r="AKD88" i="5"/>
  <c r="AJV88" i="5"/>
  <c r="AJN88" i="5"/>
  <c r="AJF88" i="5"/>
  <c r="AIX88" i="5"/>
  <c r="AIP88" i="5"/>
  <c r="AIH88" i="5"/>
  <c r="AHZ88" i="5"/>
  <c r="AHR88" i="5"/>
  <c r="AHJ88" i="5"/>
  <c r="AHB88" i="5"/>
  <c r="AGT88" i="5"/>
  <c r="AGL88" i="5"/>
  <c r="AGD88" i="5"/>
  <c r="AFV88" i="5"/>
  <c r="AFN88" i="5"/>
  <c r="AFF88" i="5"/>
  <c r="AEX88" i="5"/>
  <c r="AEP88" i="5"/>
  <c r="AEH88" i="5"/>
  <c r="ADZ88" i="5"/>
  <c r="ADR88" i="5"/>
  <c r="ADJ88" i="5"/>
  <c r="ADB88" i="5"/>
  <c r="ACT88" i="5"/>
  <c r="ACL88" i="5"/>
  <c r="ACD88" i="5"/>
  <c r="ABV88" i="5"/>
  <c r="ABN88" i="5"/>
  <c r="ABF88" i="5"/>
  <c r="AAX88" i="5"/>
  <c r="AAP88" i="5"/>
  <c r="AAH88" i="5"/>
  <c r="ZZ88" i="5"/>
  <c r="ZR88" i="5"/>
  <c r="ZJ88" i="5"/>
  <c r="ZB88" i="5"/>
  <c r="YT88" i="5"/>
  <c r="YL88" i="5"/>
  <c r="YD88" i="5"/>
  <c r="XV88" i="5"/>
  <c r="XN88" i="5"/>
  <c r="XF88" i="5"/>
  <c r="WX88" i="5"/>
  <c r="WP88" i="5"/>
  <c r="WH88" i="5"/>
  <c r="VZ88" i="5"/>
  <c r="VR88" i="5"/>
  <c r="VJ88" i="5"/>
  <c r="VB88" i="5"/>
  <c r="UT88" i="5"/>
  <c r="UL88" i="5"/>
  <c r="UD88" i="5"/>
  <c r="TV88" i="5"/>
  <c r="TN88" i="5"/>
  <c r="TF88" i="5"/>
  <c r="SX88" i="5"/>
  <c r="SP88" i="5"/>
  <c r="SH88" i="5"/>
  <c r="RZ88" i="5"/>
  <c r="RR88" i="5"/>
  <c r="RJ88" i="5"/>
  <c r="RB88" i="5"/>
  <c r="QT88" i="5"/>
  <c r="QL88" i="5"/>
  <c r="QD88" i="5"/>
  <c r="PV88" i="5"/>
  <c r="PN88" i="5"/>
  <c r="PF88" i="5"/>
  <c r="OX88" i="5"/>
  <c r="OP88" i="5"/>
  <c r="OH88" i="5"/>
  <c r="NZ88" i="5"/>
  <c r="NR88" i="5"/>
  <c r="NJ88" i="5"/>
  <c r="NB88"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Kim Dalsgaard Christensen</author>
  </authors>
  <commentList>
    <comment ref="K7" authorId="0" shapeId="0" xr:uid="{AA63C2FA-9E31-4B89-9512-EC58C6810ACB}">
      <text>
        <r>
          <rPr>
            <b/>
            <sz val="9"/>
            <color indexed="81"/>
            <rFont val="Segoe UI"/>
            <family val="2"/>
          </rPr>
          <t>OCR services are included in the license. 
There are two types you can choose between:
Cloud OCR</t>
        </r>
        <r>
          <rPr>
            <sz val="9"/>
            <color indexed="81"/>
            <rFont val="Segoe UI"/>
            <family val="2"/>
          </rPr>
          <t xml:space="preserve"> 
</t>
        </r>
        <r>
          <rPr>
            <i/>
            <sz val="9"/>
            <color indexed="81"/>
            <rFont val="Segoe UI"/>
            <family val="2"/>
          </rPr>
          <t>(1.000 pages per month included)</t>
        </r>
        <r>
          <rPr>
            <sz val="9"/>
            <color indexed="81"/>
            <rFont val="Segoe UI"/>
            <family val="2"/>
          </rPr>
          <t xml:space="preserve">
Cloud OCR is a service by Continia Online, hosted on Microsoft Azure. There is no cost for implementation, no operating costs and you are always on the latest version of our OCR technology. If you exceed the capacity included in the license, you will be charged by each additional OCR processed page. This will be added as a fee to your renewals. 
</t>
        </r>
        <r>
          <rPr>
            <b/>
            <sz val="9"/>
            <color indexed="81"/>
            <rFont val="Segoe UI"/>
            <family val="2"/>
          </rPr>
          <t xml:space="preserve">On-Premises OCR </t>
        </r>
        <r>
          <rPr>
            <sz val="9"/>
            <color indexed="81"/>
            <rFont val="Segoe UI"/>
            <family val="2"/>
          </rPr>
          <t xml:space="preserve">
</t>
        </r>
        <r>
          <rPr>
            <i/>
            <sz val="9"/>
            <color indexed="81"/>
            <rFont val="Segoe UI"/>
            <family val="2"/>
          </rPr>
          <t>(ABBYY FineReader license; 10.000 pages per month included)</t>
        </r>
        <r>
          <rPr>
            <sz val="9"/>
            <color indexed="81"/>
            <rFont val="Segoe UI"/>
            <family val="2"/>
          </rPr>
          <t xml:space="preserve">
Choosing on-premises OCR, you will bear implementation, operation, and update costs. But in return you receive a higher volume of free OCR pages. More capacity can be purchased as additional licenses. </t>
        </r>
      </text>
    </comment>
    <comment ref="K8" authorId="0" shapeId="0" xr:uid="{58C1A3D1-EFFD-4810-8638-613AE1D4947D}">
      <text>
        <r>
          <rPr>
            <b/>
            <sz val="9"/>
            <color indexed="81"/>
            <rFont val="Segoe UI"/>
            <family val="2"/>
          </rPr>
          <t>OCR services are included in the license. 
There are two types you can choose between:
Cloud OCR</t>
        </r>
        <r>
          <rPr>
            <sz val="9"/>
            <color indexed="81"/>
            <rFont val="Segoe UI"/>
            <family val="2"/>
          </rPr>
          <t xml:space="preserve"> 
</t>
        </r>
        <r>
          <rPr>
            <i/>
            <sz val="9"/>
            <color indexed="81"/>
            <rFont val="Segoe UI"/>
            <family val="2"/>
          </rPr>
          <t>(1.000 pages per month included)</t>
        </r>
        <r>
          <rPr>
            <sz val="9"/>
            <color indexed="81"/>
            <rFont val="Segoe UI"/>
            <family val="2"/>
          </rPr>
          <t xml:space="preserve">
Cloud OCR is a service by Continia Online, hosted on Microsoft Azure. There is no cost for implementation, no operating costs and you are always on the latest version of our OCR technology. If you exceed the capacity included in the license, you will be charged by each additional OCR processed page. This will be added as a fee to your renewals. 
</t>
        </r>
        <r>
          <rPr>
            <b/>
            <sz val="9"/>
            <color indexed="81"/>
            <rFont val="Segoe UI"/>
            <family val="2"/>
          </rPr>
          <t xml:space="preserve">On-Premises OCR </t>
        </r>
        <r>
          <rPr>
            <sz val="9"/>
            <color indexed="81"/>
            <rFont val="Segoe UI"/>
            <family val="2"/>
          </rPr>
          <t xml:space="preserve">
</t>
        </r>
        <r>
          <rPr>
            <i/>
            <sz val="9"/>
            <color indexed="81"/>
            <rFont val="Segoe UI"/>
            <family val="2"/>
          </rPr>
          <t>(ABBYY FineReader license; 10.000 pages per month included)</t>
        </r>
        <r>
          <rPr>
            <sz val="9"/>
            <color indexed="81"/>
            <rFont val="Segoe UI"/>
            <family val="2"/>
          </rPr>
          <t xml:space="preserve">
Choosing on-premises OCR, you will bear implementation, operation, and update costs. But in return you receive a higher volume of free OCR pages. More capacity can be purchased as additional licenses. </t>
        </r>
      </text>
    </comment>
    <comment ref="K9" authorId="0" shapeId="0" xr:uid="{5A93B3DB-0801-4124-8A0E-85CF2654908C}">
      <text>
        <r>
          <rPr>
            <b/>
            <sz val="9"/>
            <color indexed="81"/>
            <rFont val="Segoe UI"/>
            <family val="2"/>
          </rPr>
          <t>OCR services are included in the license. 
There are two types you can choose between:
Cloud OCR</t>
        </r>
        <r>
          <rPr>
            <sz val="9"/>
            <color indexed="81"/>
            <rFont val="Segoe UI"/>
            <family val="2"/>
          </rPr>
          <t xml:space="preserve"> 
</t>
        </r>
        <r>
          <rPr>
            <i/>
            <sz val="9"/>
            <color indexed="81"/>
            <rFont val="Segoe UI"/>
            <family val="2"/>
          </rPr>
          <t>(1.000 pages per month included)</t>
        </r>
        <r>
          <rPr>
            <sz val="9"/>
            <color indexed="81"/>
            <rFont val="Segoe UI"/>
            <family val="2"/>
          </rPr>
          <t xml:space="preserve">
Cloud OCR is a service by Continia Online, hosted on Microsoft Azure. There is no cost for implementation, no operating costs and you are always on the latest version of our OCR technology. If you exceed the capacity included in the license, you will be charged by each additional OCR processed page. This will be added as a fee to your renewals. 
</t>
        </r>
        <r>
          <rPr>
            <b/>
            <sz val="9"/>
            <color indexed="81"/>
            <rFont val="Segoe UI"/>
            <family val="2"/>
          </rPr>
          <t xml:space="preserve">On-Premises OCR </t>
        </r>
        <r>
          <rPr>
            <sz val="9"/>
            <color indexed="81"/>
            <rFont val="Segoe UI"/>
            <family val="2"/>
          </rPr>
          <t xml:space="preserve">
</t>
        </r>
        <r>
          <rPr>
            <i/>
            <sz val="9"/>
            <color indexed="81"/>
            <rFont val="Segoe UI"/>
            <family val="2"/>
          </rPr>
          <t>(ABBYY FineReader license; 10.000 pages per month included)</t>
        </r>
        <r>
          <rPr>
            <sz val="9"/>
            <color indexed="81"/>
            <rFont val="Segoe UI"/>
            <family val="2"/>
          </rPr>
          <t xml:space="preserve">
Choosing on-premises OCR, you will bear implementation, operation, and update costs. But in return you receive a higher volume of free OCR pages. More capacity can be purchased as additional licenses. </t>
        </r>
      </text>
    </comment>
    <comment ref="K10" authorId="0" shapeId="0" xr:uid="{B41BB63A-AB6A-4ED8-BCBE-719749DEB39E}">
      <text>
        <r>
          <rPr>
            <b/>
            <sz val="9"/>
            <color indexed="81"/>
            <rFont val="Segoe UI"/>
            <family val="2"/>
          </rPr>
          <t>OCR services are included in the license. 
There are two types you can choose between:
Cloud OCR</t>
        </r>
        <r>
          <rPr>
            <sz val="9"/>
            <color indexed="81"/>
            <rFont val="Segoe UI"/>
            <family val="2"/>
          </rPr>
          <t xml:space="preserve"> 
</t>
        </r>
        <r>
          <rPr>
            <i/>
            <sz val="9"/>
            <color indexed="81"/>
            <rFont val="Segoe UI"/>
            <family val="2"/>
          </rPr>
          <t>(1.000 pages per month included)</t>
        </r>
        <r>
          <rPr>
            <sz val="9"/>
            <color indexed="81"/>
            <rFont val="Segoe UI"/>
            <family val="2"/>
          </rPr>
          <t xml:space="preserve">
Cloud OCR is a service by Continia Online, hosted on Microsoft Azure. There is no cost for implementation, no operating costs and you are always on the latest version of our OCR technology. If you exceed the capacity included in the license, you will be charged by each additional OCR processed page. This will be added as a fee to your renewals. 
</t>
        </r>
        <r>
          <rPr>
            <b/>
            <sz val="9"/>
            <color indexed="81"/>
            <rFont val="Segoe UI"/>
            <family val="2"/>
          </rPr>
          <t xml:space="preserve">On-Premises OCR </t>
        </r>
        <r>
          <rPr>
            <sz val="9"/>
            <color indexed="81"/>
            <rFont val="Segoe UI"/>
            <family val="2"/>
          </rPr>
          <t xml:space="preserve">
</t>
        </r>
        <r>
          <rPr>
            <i/>
            <sz val="9"/>
            <color indexed="81"/>
            <rFont val="Segoe UI"/>
            <family val="2"/>
          </rPr>
          <t>(ABBYY FineReader license; 10.000 pages per month included)</t>
        </r>
        <r>
          <rPr>
            <sz val="9"/>
            <color indexed="81"/>
            <rFont val="Segoe UI"/>
            <family val="2"/>
          </rPr>
          <t xml:space="preserve">
Choosing on-premises OCR, you will bear implementation, operation, and update costs. But in return you receive a higher volume of free OCR pages. More capacity can be purchased as additional licenses. </t>
        </r>
      </text>
    </comment>
    <comment ref="K11" authorId="0" shapeId="0" xr:uid="{2A2AD7FF-88C0-47FC-BFAF-627826011ACF}">
      <text>
        <r>
          <rPr>
            <b/>
            <sz val="9"/>
            <color indexed="81"/>
            <rFont val="Segoe UI"/>
            <family val="2"/>
          </rPr>
          <t>OCR services are included in the license. 
There are two types you can choose between:
Cloud OCR</t>
        </r>
        <r>
          <rPr>
            <sz val="9"/>
            <color indexed="81"/>
            <rFont val="Segoe UI"/>
            <family val="2"/>
          </rPr>
          <t xml:space="preserve"> 
</t>
        </r>
        <r>
          <rPr>
            <i/>
            <sz val="9"/>
            <color indexed="81"/>
            <rFont val="Segoe UI"/>
            <family val="2"/>
          </rPr>
          <t>(1.000 pages per month included)</t>
        </r>
        <r>
          <rPr>
            <sz val="9"/>
            <color indexed="81"/>
            <rFont val="Segoe UI"/>
            <family val="2"/>
          </rPr>
          <t xml:space="preserve">
Cloud OCR is a service by Continia Online, hosted on Microsoft Azure. There is no cost for implementation, no operating costs and you are always on the latest version of our OCR technology. If you exceed the capacity included in the license, you will be charged by each additional OCR processed page. This will be added as a fee to your renewals. 
</t>
        </r>
        <r>
          <rPr>
            <b/>
            <sz val="9"/>
            <color indexed="81"/>
            <rFont val="Segoe UI"/>
            <family val="2"/>
          </rPr>
          <t xml:space="preserve">On-Premises OCR </t>
        </r>
        <r>
          <rPr>
            <sz val="9"/>
            <color indexed="81"/>
            <rFont val="Segoe UI"/>
            <family val="2"/>
          </rPr>
          <t xml:space="preserve">
</t>
        </r>
        <r>
          <rPr>
            <i/>
            <sz val="9"/>
            <color indexed="81"/>
            <rFont val="Segoe UI"/>
            <family val="2"/>
          </rPr>
          <t>(ABBYY FineReader license; 10.000 pages per month included)</t>
        </r>
        <r>
          <rPr>
            <sz val="9"/>
            <color indexed="81"/>
            <rFont val="Segoe UI"/>
            <family val="2"/>
          </rPr>
          <t xml:space="preserve">
Choosing on-premises OCR, you will bear implementation, operation, and update costs. But in return you receive a higher volume of free OCR pages. More capacity can be purchased as additional licenses. </t>
        </r>
      </text>
    </comment>
    <comment ref="K17" authorId="0" shapeId="0" xr:uid="{937C4993-42CC-4954-8351-EF4124454BF5}">
      <text>
        <r>
          <rPr>
            <b/>
            <sz val="9"/>
            <color indexed="81"/>
            <rFont val="Segoe UI"/>
            <family val="2"/>
          </rPr>
          <t xml:space="preserve">Modules included in Base Plus license:
</t>
        </r>
        <r>
          <rPr>
            <sz val="9"/>
            <color indexed="81"/>
            <rFont val="Segoe UI"/>
            <family val="2"/>
          </rPr>
          <t>Document Capture - Base
XML Import
eDocuments
Purchase Contracts</t>
        </r>
        <r>
          <rPr>
            <b/>
            <sz val="9"/>
            <color indexed="81"/>
            <rFont val="Segoe UI"/>
            <family val="2"/>
          </rPr>
          <t xml:space="preserve">
OCR services are included in the license. 
There are two types you can choose between:
</t>
        </r>
        <r>
          <rPr>
            <u/>
            <sz val="9"/>
            <color indexed="81"/>
            <rFont val="Segoe UI"/>
            <family val="2"/>
          </rPr>
          <t>Cloud OCR</t>
        </r>
        <r>
          <rPr>
            <sz val="9"/>
            <color indexed="81"/>
            <rFont val="Segoe UI"/>
            <family val="2"/>
          </rPr>
          <t xml:space="preserve"> 
</t>
        </r>
        <r>
          <rPr>
            <i/>
            <sz val="9"/>
            <color indexed="81"/>
            <rFont val="Segoe UI"/>
            <family val="2"/>
          </rPr>
          <t>(1.000 pages per month included)</t>
        </r>
        <r>
          <rPr>
            <sz val="9"/>
            <color indexed="81"/>
            <rFont val="Segoe UI"/>
            <family val="2"/>
          </rPr>
          <t xml:space="preserve">
Cloud OCR is a service by Continia Online, hosted on Microsoft Azure. There is no cost for implementation, no operating costs and you are always on the latest version of our OCR technology. If you exceed the capacity included in the license, you will be charged by each additional OCR processed page. This will be added as a fee to your renewals. 
</t>
        </r>
        <r>
          <rPr>
            <u/>
            <sz val="9"/>
            <color indexed="81"/>
            <rFont val="Segoe UI"/>
            <family val="2"/>
          </rPr>
          <t xml:space="preserve">On-Premises OCR </t>
        </r>
        <r>
          <rPr>
            <sz val="9"/>
            <color indexed="81"/>
            <rFont val="Segoe UI"/>
            <family val="2"/>
          </rPr>
          <t xml:space="preserve">
</t>
        </r>
        <r>
          <rPr>
            <i/>
            <sz val="9"/>
            <color indexed="81"/>
            <rFont val="Segoe UI"/>
            <family val="2"/>
          </rPr>
          <t>(ABBYY FineReader license; 10.000 pages per month included)</t>
        </r>
        <r>
          <rPr>
            <sz val="9"/>
            <color indexed="81"/>
            <rFont val="Segoe UI"/>
            <family val="2"/>
          </rPr>
          <t xml:space="preserve">
Choosing on-premises OCR, you will bear implementation, operation, and update costs. But in return you receive a higher volume of free OCR pages. More capacity can be purchased as additional licenses. 
</t>
        </r>
        <r>
          <rPr>
            <b/>
            <sz val="9"/>
            <color indexed="81"/>
            <rFont val="Segoe UI"/>
            <family val="2"/>
          </rPr>
          <t>Use of Continia Delivery Network</t>
        </r>
        <r>
          <rPr>
            <sz val="9"/>
            <color indexed="81"/>
            <rFont val="Segoe UI"/>
            <family val="2"/>
          </rPr>
          <t xml:space="preserve">
200 documents per month included in Continia Delivery Network. </t>
        </r>
      </text>
    </comment>
    <comment ref="K18" authorId="0" shapeId="0" xr:uid="{CBCD8206-C26E-4886-AE33-8699CEB3250A}">
      <text>
        <r>
          <rPr>
            <b/>
            <sz val="9"/>
            <color indexed="81"/>
            <rFont val="Segoe UI"/>
            <family val="2"/>
          </rPr>
          <t xml:space="preserve">Modules included in Base Plus license:
</t>
        </r>
        <r>
          <rPr>
            <sz val="9"/>
            <color indexed="81"/>
            <rFont val="Segoe UI"/>
            <family val="2"/>
          </rPr>
          <t>Document Capture - Base
XML Import
eDocuments
Purchase Contracts</t>
        </r>
        <r>
          <rPr>
            <b/>
            <sz val="9"/>
            <color indexed="81"/>
            <rFont val="Segoe UI"/>
            <family val="2"/>
          </rPr>
          <t xml:space="preserve">
OCR services are included in the license. 
There are two types you can choose between:
</t>
        </r>
        <r>
          <rPr>
            <u/>
            <sz val="9"/>
            <color indexed="81"/>
            <rFont val="Segoe UI"/>
            <family val="2"/>
          </rPr>
          <t>Cloud OCR</t>
        </r>
        <r>
          <rPr>
            <sz val="9"/>
            <color indexed="81"/>
            <rFont val="Segoe UI"/>
            <family val="2"/>
          </rPr>
          <t xml:space="preserve"> 
</t>
        </r>
        <r>
          <rPr>
            <i/>
            <sz val="9"/>
            <color indexed="81"/>
            <rFont val="Segoe UI"/>
            <family val="2"/>
          </rPr>
          <t>(1.000 pages per month included)</t>
        </r>
        <r>
          <rPr>
            <sz val="9"/>
            <color indexed="81"/>
            <rFont val="Segoe UI"/>
            <family val="2"/>
          </rPr>
          <t xml:space="preserve">
Cloud OCR is a service by Continia Online, hosted on Microsoft Azure. There is no cost for implementation, no operating costs and you are always on the latest version of our OCR technology. If you exceed the capacity included in the license, you will be charged by each additional OCR processed page. This will be added as a fee to your renewals. 
</t>
        </r>
        <r>
          <rPr>
            <u/>
            <sz val="9"/>
            <color indexed="81"/>
            <rFont val="Segoe UI"/>
            <family val="2"/>
          </rPr>
          <t xml:space="preserve">On-Premises OCR </t>
        </r>
        <r>
          <rPr>
            <sz val="9"/>
            <color indexed="81"/>
            <rFont val="Segoe UI"/>
            <family val="2"/>
          </rPr>
          <t xml:space="preserve">
</t>
        </r>
        <r>
          <rPr>
            <i/>
            <sz val="9"/>
            <color indexed="81"/>
            <rFont val="Segoe UI"/>
            <family val="2"/>
          </rPr>
          <t>(ABBYY FineReader license; 10.000 pages per month included)</t>
        </r>
        <r>
          <rPr>
            <sz val="9"/>
            <color indexed="81"/>
            <rFont val="Segoe UI"/>
            <family val="2"/>
          </rPr>
          <t xml:space="preserve">
Choosing on-premises OCR, you will bear implementation, operation, and update costs. But in return you receive a higher volume of free OCR pages. More capacity can be purchased as additional licenses. 
</t>
        </r>
        <r>
          <rPr>
            <b/>
            <sz val="9"/>
            <color indexed="81"/>
            <rFont val="Segoe UI"/>
            <family val="2"/>
          </rPr>
          <t>Use of Continia Delivery Network</t>
        </r>
        <r>
          <rPr>
            <sz val="9"/>
            <color indexed="81"/>
            <rFont val="Segoe UI"/>
            <family val="2"/>
          </rPr>
          <t xml:space="preserve">
200 documents per month included in Continia Delivery Network. </t>
        </r>
      </text>
    </comment>
    <comment ref="K19" authorId="0" shapeId="0" xr:uid="{13E036BA-B61B-4A65-97B3-16B422ABAD68}">
      <text>
        <r>
          <rPr>
            <b/>
            <sz val="9"/>
            <color indexed="81"/>
            <rFont val="Segoe UI"/>
            <family val="2"/>
          </rPr>
          <t xml:space="preserve">Modules included in Base Plus license:
</t>
        </r>
        <r>
          <rPr>
            <sz val="9"/>
            <color indexed="81"/>
            <rFont val="Segoe UI"/>
            <family val="2"/>
          </rPr>
          <t>Document Capture - Base
XML Import
eDocuments
Purchase Contracts</t>
        </r>
        <r>
          <rPr>
            <b/>
            <sz val="9"/>
            <color indexed="81"/>
            <rFont val="Segoe UI"/>
            <family val="2"/>
          </rPr>
          <t xml:space="preserve">
OCR services are included in the license. 
There are two types you can choose between:
</t>
        </r>
        <r>
          <rPr>
            <u/>
            <sz val="9"/>
            <color indexed="81"/>
            <rFont val="Segoe UI"/>
            <family val="2"/>
          </rPr>
          <t>Cloud OCR</t>
        </r>
        <r>
          <rPr>
            <sz val="9"/>
            <color indexed="81"/>
            <rFont val="Segoe UI"/>
            <family val="2"/>
          </rPr>
          <t xml:space="preserve"> 
</t>
        </r>
        <r>
          <rPr>
            <i/>
            <sz val="9"/>
            <color indexed="81"/>
            <rFont val="Segoe UI"/>
            <family val="2"/>
          </rPr>
          <t>(1.000 pages per month included)</t>
        </r>
        <r>
          <rPr>
            <sz val="9"/>
            <color indexed="81"/>
            <rFont val="Segoe UI"/>
            <family val="2"/>
          </rPr>
          <t xml:space="preserve">
Cloud OCR is a service by Continia Online, hosted on Microsoft Azure. There is no cost for implementation, no operating costs and you are always on the latest version of our OCR technology. If you exceed the capacity included in the license, you will be charged by each additional OCR processed page. This will be added as a fee to your renewals. 
</t>
        </r>
        <r>
          <rPr>
            <u/>
            <sz val="9"/>
            <color indexed="81"/>
            <rFont val="Segoe UI"/>
            <family val="2"/>
          </rPr>
          <t xml:space="preserve">On-Premises OCR </t>
        </r>
        <r>
          <rPr>
            <sz val="9"/>
            <color indexed="81"/>
            <rFont val="Segoe UI"/>
            <family val="2"/>
          </rPr>
          <t xml:space="preserve">
</t>
        </r>
        <r>
          <rPr>
            <i/>
            <sz val="9"/>
            <color indexed="81"/>
            <rFont val="Segoe UI"/>
            <family val="2"/>
          </rPr>
          <t>(ABBYY FineReader license; 10.000 pages per month included)</t>
        </r>
        <r>
          <rPr>
            <sz val="9"/>
            <color indexed="81"/>
            <rFont val="Segoe UI"/>
            <family val="2"/>
          </rPr>
          <t xml:space="preserve">
Choosing on-premises OCR, you will bear implementation, operation, and update costs. But in return you receive a higher volume of free OCR pages. More capacity can be purchased as additional licenses. 
</t>
        </r>
        <r>
          <rPr>
            <b/>
            <sz val="9"/>
            <color indexed="81"/>
            <rFont val="Segoe UI"/>
            <family val="2"/>
          </rPr>
          <t>Use of Continia Delivery Network</t>
        </r>
        <r>
          <rPr>
            <sz val="9"/>
            <color indexed="81"/>
            <rFont val="Segoe UI"/>
            <family val="2"/>
          </rPr>
          <t xml:space="preserve">
200 documents per month included in Continia Delivery Network. </t>
        </r>
      </text>
    </comment>
    <comment ref="K20" authorId="0" shapeId="0" xr:uid="{2F9CBBE1-4948-438F-AB15-EDE9B5013B4C}">
      <text>
        <r>
          <rPr>
            <b/>
            <sz val="9"/>
            <color indexed="81"/>
            <rFont val="Segoe UI"/>
            <family val="2"/>
          </rPr>
          <t xml:space="preserve">Modules included in Base Plus license:
</t>
        </r>
        <r>
          <rPr>
            <sz val="9"/>
            <color indexed="81"/>
            <rFont val="Segoe UI"/>
            <family val="2"/>
          </rPr>
          <t>Document Capture - Base
XML Import
eDocuments
Purchase Contracts</t>
        </r>
        <r>
          <rPr>
            <b/>
            <sz val="9"/>
            <color indexed="81"/>
            <rFont val="Segoe UI"/>
            <family val="2"/>
          </rPr>
          <t xml:space="preserve">
OCR services are included in the license. 
There are two types you can choose between:
</t>
        </r>
        <r>
          <rPr>
            <u/>
            <sz val="9"/>
            <color indexed="81"/>
            <rFont val="Segoe UI"/>
            <family val="2"/>
          </rPr>
          <t>Cloud OCR</t>
        </r>
        <r>
          <rPr>
            <sz val="9"/>
            <color indexed="81"/>
            <rFont val="Segoe UI"/>
            <family val="2"/>
          </rPr>
          <t xml:space="preserve"> 
</t>
        </r>
        <r>
          <rPr>
            <i/>
            <sz val="9"/>
            <color indexed="81"/>
            <rFont val="Segoe UI"/>
            <family val="2"/>
          </rPr>
          <t>(1.000 pages per month included)</t>
        </r>
        <r>
          <rPr>
            <sz val="9"/>
            <color indexed="81"/>
            <rFont val="Segoe UI"/>
            <family val="2"/>
          </rPr>
          <t xml:space="preserve">
Cloud OCR is a service by Continia Online, hosted on Microsoft Azure. There is no cost for implementation, no operating costs and you are always on the latest version of our OCR technology. If you exceed the capacity included in the license, you will be charged by each additional OCR processed page. This will be added as a fee to your renewals. 
</t>
        </r>
        <r>
          <rPr>
            <u/>
            <sz val="9"/>
            <color indexed="81"/>
            <rFont val="Segoe UI"/>
            <family val="2"/>
          </rPr>
          <t xml:space="preserve">On-Premises OCR </t>
        </r>
        <r>
          <rPr>
            <sz val="9"/>
            <color indexed="81"/>
            <rFont val="Segoe UI"/>
            <family val="2"/>
          </rPr>
          <t xml:space="preserve">
</t>
        </r>
        <r>
          <rPr>
            <i/>
            <sz val="9"/>
            <color indexed="81"/>
            <rFont val="Segoe UI"/>
            <family val="2"/>
          </rPr>
          <t>(ABBYY FineReader license; 10.000 pages per month included)</t>
        </r>
        <r>
          <rPr>
            <sz val="9"/>
            <color indexed="81"/>
            <rFont val="Segoe UI"/>
            <family val="2"/>
          </rPr>
          <t xml:space="preserve">
Choosing on-premises OCR, you will bear implementation, operation, and update costs. But in return you receive a higher volume of free OCR pages. More capacity can be purchased as additional licenses. 
</t>
        </r>
        <r>
          <rPr>
            <b/>
            <sz val="9"/>
            <color indexed="81"/>
            <rFont val="Segoe UI"/>
            <family val="2"/>
          </rPr>
          <t>Use of Continia Delivery Network</t>
        </r>
        <r>
          <rPr>
            <sz val="9"/>
            <color indexed="81"/>
            <rFont val="Segoe UI"/>
            <family val="2"/>
          </rPr>
          <t xml:space="preserve">
200 documents per month included in Continia Delivery Network. </t>
        </r>
      </text>
    </comment>
    <comment ref="K21" authorId="0" shapeId="0" xr:uid="{95FCB54C-C2E6-4E1D-9050-F344D8AE2CE7}">
      <text>
        <r>
          <rPr>
            <b/>
            <sz val="9"/>
            <color indexed="81"/>
            <rFont val="Segoe UI"/>
            <family val="2"/>
          </rPr>
          <t xml:space="preserve">Modules included in Base Plus license:
</t>
        </r>
        <r>
          <rPr>
            <sz val="9"/>
            <color indexed="81"/>
            <rFont val="Segoe UI"/>
            <family val="2"/>
          </rPr>
          <t>Document Capture - Base
XML Import
eDocuments
Purchase Contracts</t>
        </r>
        <r>
          <rPr>
            <b/>
            <sz val="9"/>
            <color indexed="81"/>
            <rFont val="Segoe UI"/>
            <family val="2"/>
          </rPr>
          <t xml:space="preserve">
OCR services are included in the license. 
There are two types you can choose between:
</t>
        </r>
        <r>
          <rPr>
            <u/>
            <sz val="9"/>
            <color indexed="81"/>
            <rFont val="Segoe UI"/>
            <family val="2"/>
          </rPr>
          <t>Cloud OCR</t>
        </r>
        <r>
          <rPr>
            <sz val="9"/>
            <color indexed="81"/>
            <rFont val="Segoe UI"/>
            <family val="2"/>
          </rPr>
          <t xml:space="preserve"> 
</t>
        </r>
        <r>
          <rPr>
            <i/>
            <sz val="9"/>
            <color indexed="81"/>
            <rFont val="Segoe UI"/>
            <family val="2"/>
          </rPr>
          <t>(1.000 pages per month included)</t>
        </r>
        <r>
          <rPr>
            <sz val="9"/>
            <color indexed="81"/>
            <rFont val="Segoe UI"/>
            <family val="2"/>
          </rPr>
          <t xml:space="preserve">
Cloud OCR is a service by Continia Online, hosted on Microsoft Azure. There is no cost for implementation, no operating costs and you are always on the latest version of our OCR technology. If you exceed the capacity included in the license, you will be charged by each additional OCR processed page. This will be added as a fee to your renewals. 
</t>
        </r>
        <r>
          <rPr>
            <u/>
            <sz val="9"/>
            <color indexed="81"/>
            <rFont val="Segoe UI"/>
            <family val="2"/>
          </rPr>
          <t xml:space="preserve">On-Premises OCR </t>
        </r>
        <r>
          <rPr>
            <sz val="9"/>
            <color indexed="81"/>
            <rFont val="Segoe UI"/>
            <family val="2"/>
          </rPr>
          <t xml:space="preserve">
</t>
        </r>
        <r>
          <rPr>
            <i/>
            <sz val="9"/>
            <color indexed="81"/>
            <rFont val="Segoe UI"/>
            <family val="2"/>
          </rPr>
          <t>(ABBYY FineReader license; 10.000 pages per month included)</t>
        </r>
        <r>
          <rPr>
            <sz val="9"/>
            <color indexed="81"/>
            <rFont val="Segoe UI"/>
            <family val="2"/>
          </rPr>
          <t xml:space="preserve">
Choosing on-premises OCR, you will bear implementation, operation, and update costs. But in return you receive a higher volume of free OCR pages. More capacity can be purchased as additional licenses. 
</t>
        </r>
        <r>
          <rPr>
            <b/>
            <sz val="9"/>
            <color indexed="81"/>
            <rFont val="Segoe UI"/>
            <family val="2"/>
          </rPr>
          <t>Use of Continia Delivery Network</t>
        </r>
        <r>
          <rPr>
            <sz val="9"/>
            <color indexed="81"/>
            <rFont val="Segoe UI"/>
            <family val="2"/>
          </rPr>
          <t xml:space="preserve">
200 documents per month included in Continia Delivery Network. </t>
        </r>
      </text>
    </comment>
    <comment ref="K120" authorId="0" shapeId="0" xr:uid="{58247CDB-B0F7-436A-AB1A-68AD74A393E5}">
      <text>
        <r>
          <rPr>
            <b/>
            <sz val="9"/>
            <color indexed="81"/>
            <rFont val="Segoe UI"/>
            <family val="2"/>
          </rPr>
          <t xml:space="preserve">Modules included in Base Plus license:
</t>
        </r>
        <r>
          <rPr>
            <sz val="9"/>
            <color indexed="81"/>
            <rFont val="Segoe UI"/>
            <family val="2"/>
          </rPr>
          <t>Document Output - Base
XML Export</t>
        </r>
        <r>
          <rPr>
            <b/>
            <sz val="9"/>
            <color indexed="81"/>
            <rFont val="Segoe UI"/>
            <family val="2"/>
          </rPr>
          <t xml:space="preserve">
</t>
        </r>
        <r>
          <rPr>
            <sz val="9"/>
            <color indexed="81"/>
            <rFont val="Segoe UI"/>
            <family val="2"/>
          </rPr>
          <t xml:space="preserve">
</t>
        </r>
        <r>
          <rPr>
            <b/>
            <sz val="9"/>
            <color indexed="81"/>
            <rFont val="Segoe UI"/>
            <family val="2"/>
          </rPr>
          <t>Use of Continia Delivery Network</t>
        </r>
        <r>
          <rPr>
            <sz val="9"/>
            <color indexed="81"/>
            <rFont val="Segoe UI"/>
            <family val="2"/>
          </rPr>
          <t xml:space="preserve">
100 documents per month included in Continia Delivery Network. </t>
        </r>
      </text>
    </comment>
    <comment ref="K121" authorId="0" shapeId="0" xr:uid="{1CFB8AE0-1B26-4CC3-8032-A0BBCD365DE3}">
      <text>
        <r>
          <rPr>
            <b/>
            <sz val="9"/>
            <color indexed="81"/>
            <rFont val="Segoe UI"/>
            <family val="2"/>
          </rPr>
          <t xml:space="preserve">Modules included in Base Plus license:
</t>
        </r>
        <r>
          <rPr>
            <sz val="9"/>
            <color indexed="81"/>
            <rFont val="Segoe UI"/>
            <family val="2"/>
          </rPr>
          <t>Document Output - Base
XML Export</t>
        </r>
        <r>
          <rPr>
            <b/>
            <sz val="9"/>
            <color indexed="81"/>
            <rFont val="Segoe UI"/>
            <family val="2"/>
          </rPr>
          <t xml:space="preserve">
</t>
        </r>
        <r>
          <rPr>
            <sz val="9"/>
            <color indexed="81"/>
            <rFont val="Segoe UI"/>
            <family val="2"/>
          </rPr>
          <t xml:space="preserve">
</t>
        </r>
        <r>
          <rPr>
            <b/>
            <sz val="9"/>
            <color indexed="81"/>
            <rFont val="Segoe UI"/>
            <family val="2"/>
          </rPr>
          <t>Use of Continia Delivery Network</t>
        </r>
        <r>
          <rPr>
            <sz val="9"/>
            <color indexed="81"/>
            <rFont val="Segoe UI"/>
            <family val="2"/>
          </rPr>
          <t xml:space="preserve">
100 documents per month included in Continia Delivery Network. </t>
        </r>
      </text>
    </comment>
    <comment ref="K122" authorId="0" shapeId="0" xr:uid="{C6E70FB7-D4CC-4C5A-9998-9D5699A3E506}">
      <text>
        <r>
          <rPr>
            <b/>
            <sz val="9"/>
            <color indexed="81"/>
            <rFont val="Segoe UI"/>
            <family val="2"/>
          </rPr>
          <t xml:space="preserve">Modules included in Base Plus license:
</t>
        </r>
        <r>
          <rPr>
            <sz val="9"/>
            <color indexed="81"/>
            <rFont val="Segoe UI"/>
            <family val="2"/>
          </rPr>
          <t>Document Output - Base
XML Export</t>
        </r>
        <r>
          <rPr>
            <b/>
            <sz val="9"/>
            <color indexed="81"/>
            <rFont val="Segoe UI"/>
            <family val="2"/>
          </rPr>
          <t xml:space="preserve">
</t>
        </r>
        <r>
          <rPr>
            <sz val="9"/>
            <color indexed="81"/>
            <rFont val="Segoe UI"/>
            <family val="2"/>
          </rPr>
          <t xml:space="preserve">
</t>
        </r>
        <r>
          <rPr>
            <b/>
            <sz val="9"/>
            <color indexed="81"/>
            <rFont val="Segoe UI"/>
            <family val="2"/>
          </rPr>
          <t>Use of Continia Delivery Network</t>
        </r>
        <r>
          <rPr>
            <sz val="9"/>
            <color indexed="81"/>
            <rFont val="Segoe UI"/>
            <family val="2"/>
          </rPr>
          <t xml:space="preserve">
100 documents per month included in Continia Delivery Network. </t>
        </r>
      </text>
    </comment>
    <comment ref="K123" authorId="0" shapeId="0" xr:uid="{CD3056E0-DC97-4D83-853C-1FE1A6EFCD90}">
      <text>
        <r>
          <rPr>
            <b/>
            <sz val="9"/>
            <color indexed="81"/>
            <rFont val="Segoe UI"/>
            <family val="2"/>
          </rPr>
          <t xml:space="preserve">Modules included in Base Plus license:
</t>
        </r>
        <r>
          <rPr>
            <sz val="9"/>
            <color indexed="81"/>
            <rFont val="Segoe UI"/>
            <family val="2"/>
          </rPr>
          <t>Document Output - Base
XML Export</t>
        </r>
        <r>
          <rPr>
            <b/>
            <sz val="9"/>
            <color indexed="81"/>
            <rFont val="Segoe UI"/>
            <family val="2"/>
          </rPr>
          <t xml:space="preserve">
</t>
        </r>
        <r>
          <rPr>
            <sz val="9"/>
            <color indexed="81"/>
            <rFont val="Segoe UI"/>
            <family val="2"/>
          </rPr>
          <t xml:space="preserve">
</t>
        </r>
        <r>
          <rPr>
            <b/>
            <sz val="9"/>
            <color indexed="81"/>
            <rFont val="Segoe UI"/>
            <family val="2"/>
          </rPr>
          <t>Use of Continia Delivery Network</t>
        </r>
        <r>
          <rPr>
            <sz val="9"/>
            <color indexed="81"/>
            <rFont val="Segoe UI"/>
            <family val="2"/>
          </rPr>
          <t xml:space="preserve">
100 documents per month included in Continia Delivery Network. </t>
        </r>
      </text>
    </comment>
    <comment ref="K124" authorId="0" shapeId="0" xr:uid="{0B1F5768-5606-4281-9638-26365C9D6084}">
      <text>
        <r>
          <rPr>
            <b/>
            <sz val="9"/>
            <color indexed="81"/>
            <rFont val="Segoe UI"/>
            <family val="2"/>
          </rPr>
          <t xml:space="preserve">Modules included in Base Plus license:
</t>
        </r>
        <r>
          <rPr>
            <sz val="9"/>
            <color indexed="81"/>
            <rFont val="Segoe UI"/>
            <family val="2"/>
          </rPr>
          <t>Document Output - Base
XML Export</t>
        </r>
        <r>
          <rPr>
            <b/>
            <sz val="9"/>
            <color indexed="81"/>
            <rFont val="Segoe UI"/>
            <family val="2"/>
          </rPr>
          <t xml:space="preserve">
</t>
        </r>
        <r>
          <rPr>
            <sz val="9"/>
            <color indexed="81"/>
            <rFont val="Segoe UI"/>
            <family val="2"/>
          </rPr>
          <t xml:space="preserve">
</t>
        </r>
        <r>
          <rPr>
            <b/>
            <sz val="9"/>
            <color indexed="81"/>
            <rFont val="Segoe UI"/>
            <family val="2"/>
          </rPr>
          <t>Use of Continia Delivery Network</t>
        </r>
        <r>
          <rPr>
            <sz val="9"/>
            <color indexed="81"/>
            <rFont val="Segoe UI"/>
            <family val="2"/>
          </rPr>
          <t xml:space="preserve">
100 documents per month included in Continia Delivery Network. </t>
        </r>
      </text>
    </comment>
    <comment ref="K269" authorId="0" shapeId="0" xr:uid="{07D42BDA-DA00-4E9B-8BED-1E7DD3FBEF57}">
      <text>
        <r>
          <rPr>
            <sz val="9"/>
            <color indexed="81"/>
            <rFont val="Arial"/>
            <family val="2"/>
          </rPr>
          <t xml:space="preserve">According to our general License Terms, Continia solution ownership is connected to a specific Microsoft Dynamics license (NAV or Business Central). 
When merging two or more Microsoft Dynamics licenses into one solution, it's possible to transfer the license value of the Continia product from one to the other. This value transfer gives you the opportunity to:
• Continue to use the Continia solution
• If the Microsoft Dynamics license is already connected to a specific Continia solution, it is possible to use the license value to purchase additional company licenses 
Using any surplus value to purchase licenses of other Continia products is impossible. Merging and transferring a Continia license’s value is only available if Microsoft Dynamics licenses involved have the same owner. </t>
        </r>
        <r>
          <rPr>
            <b/>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Kim Dalsgaard Christensen</author>
  </authors>
  <commentList>
    <comment ref="H6" authorId="0" shapeId="0" xr:uid="{32470811-8FF2-456A-8CC6-D95D61140868}">
      <text>
        <r>
          <rPr>
            <b/>
            <sz val="9"/>
            <color indexed="81"/>
            <rFont val="Segoe UI"/>
            <family val="2"/>
          </rPr>
          <t>OCR services are included in the license. 
There are two types you can choose between:
Cloud OCR</t>
        </r>
        <r>
          <rPr>
            <sz val="9"/>
            <color indexed="81"/>
            <rFont val="Segoe UI"/>
            <family val="2"/>
          </rPr>
          <t xml:space="preserve"> 
</t>
        </r>
        <r>
          <rPr>
            <i/>
            <sz val="9"/>
            <color indexed="81"/>
            <rFont val="Segoe UI"/>
            <family val="2"/>
          </rPr>
          <t>(1.000 pages per month included)</t>
        </r>
        <r>
          <rPr>
            <sz val="9"/>
            <color indexed="81"/>
            <rFont val="Segoe UI"/>
            <family val="2"/>
          </rPr>
          <t xml:space="preserve">
Cloud OCR is a service by Continia Online, hosted on Microsoft Azure. There is no cost for implementation, no operating costs and you are always on the latest version of our OCR technology. If you exceed the capacity included in the license, you will be charged by each additional OCR processed page. This will be added as a fee to your renewals. 
</t>
        </r>
        <r>
          <rPr>
            <b/>
            <sz val="9"/>
            <color indexed="81"/>
            <rFont val="Segoe UI"/>
            <family val="2"/>
          </rPr>
          <t xml:space="preserve">On-Premises OCR </t>
        </r>
        <r>
          <rPr>
            <sz val="9"/>
            <color indexed="81"/>
            <rFont val="Segoe UI"/>
            <family val="2"/>
          </rPr>
          <t xml:space="preserve">
</t>
        </r>
        <r>
          <rPr>
            <i/>
            <sz val="9"/>
            <color indexed="81"/>
            <rFont val="Segoe UI"/>
            <family val="2"/>
          </rPr>
          <t>(ABBYY FineReader license; 10.000 pages per month included)</t>
        </r>
        <r>
          <rPr>
            <sz val="9"/>
            <color indexed="81"/>
            <rFont val="Segoe UI"/>
            <family val="2"/>
          </rPr>
          <t xml:space="preserve">
Choosing on-premises OCR, you will bear implementation, operation, and update costs. But in return you receive a higher volume of free OCR pages. More capacity can be purchased as additional licenses. </t>
        </r>
      </text>
    </comment>
    <comment ref="H7" authorId="0" shapeId="0" xr:uid="{03A61F0E-BC6B-4B34-BADD-A0F5E8C2CDB1}">
      <text>
        <r>
          <rPr>
            <b/>
            <sz val="9"/>
            <color indexed="81"/>
            <rFont val="Segoe UI"/>
            <family val="2"/>
          </rPr>
          <t>OCR services are included in the license. 
There are two types you can choose between:
Cloud OCR</t>
        </r>
        <r>
          <rPr>
            <sz val="9"/>
            <color indexed="81"/>
            <rFont val="Segoe UI"/>
            <family val="2"/>
          </rPr>
          <t xml:space="preserve"> 
</t>
        </r>
        <r>
          <rPr>
            <i/>
            <sz val="9"/>
            <color indexed="81"/>
            <rFont val="Segoe UI"/>
            <family val="2"/>
          </rPr>
          <t>(1.000 pages per month included)</t>
        </r>
        <r>
          <rPr>
            <sz val="9"/>
            <color indexed="81"/>
            <rFont val="Segoe UI"/>
            <family val="2"/>
          </rPr>
          <t xml:space="preserve">
Cloud OCR is a service by Continia Online, hosted on Microsoft Azure. There is no cost for implementation, no operating costs and you are always on the latest version of our OCR technology. If you exceed the capacity included in the license, you will be charged by each additional OCR processed page. This will be added as a fee to your renewals. 
</t>
        </r>
        <r>
          <rPr>
            <b/>
            <sz val="9"/>
            <color indexed="81"/>
            <rFont val="Segoe UI"/>
            <family val="2"/>
          </rPr>
          <t xml:space="preserve">On-Premises OCR </t>
        </r>
        <r>
          <rPr>
            <sz val="9"/>
            <color indexed="81"/>
            <rFont val="Segoe UI"/>
            <family val="2"/>
          </rPr>
          <t xml:space="preserve">
</t>
        </r>
        <r>
          <rPr>
            <i/>
            <sz val="9"/>
            <color indexed="81"/>
            <rFont val="Segoe UI"/>
            <family val="2"/>
          </rPr>
          <t>(ABBYY FineReader license; 10.000 pages per month included)</t>
        </r>
        <r>
          <rPr>
            <sz val="9"/>
            <color indexed="81"/>
            <rFont val="Segoe UI"/>
            <family val="2"/>
          </rPr>
          <t xml:space="preserve">
Choosing on-premises OCR, you will bear implementation, operation, and update costs. But in return you receive a higher volume of free OCR pages. More capacity can be purchased as additional licenses. </t>
        </r>
      </text>
    </comment>
    <comment ref="H8" authorId="0" shapeId="0" xr:uid="{AEBE6268-5BCE-4195-92C5-B634C353D851}">
      <text>
        <r>
          <rPr>
            <b/>
            <sz val="9"/>
            <color indexed="81"/>
            <rFont val="Segoe UI"/>
            <family val="2"/>
          </rPr>
          <t>OCR services are included in the license. 
There are two types you can choose between:
Cloud OCR</t>
        </r>
        <r>
          <rPr>
            <sz val="9"/>
            <color indexed="81"/>
            <rFont val="Segoe UI"/>
            <family val="2"/>
          </rPr>
          <t xml:space="preserve"> 
</t>
        </r>
        <r>
          <rPr>
            <i/>
            <sz val="9"/>
            <color indexed="81"/>
            <rFont val="Segoe UI"/>
            <family val="2"/>
          </rPr>
          <t>(1.000 pages per month included)</t>
        </r>
        <r>
          <rPr>
            <sz val="9"/>
            <color indexed="81"/>
            <rFont val="Segoe UI"/>
            <family val="2"/>
          </rPr>
          <t xml:space="preserve">
Cloud OCR is a service by Continia Online, hosted on Microsoft Azure. There is no cost for implementation, no operating costs and you are always on the latest version of our OCR technology. If you exceed the capacity included in the license, you will be charged by each additional OCR processed page. This will be added as a fee to your renewals. 
</t>
        </r>
        <r>
          <rPr>
            <b/>
            <sz val="9"/>
            <color indexed="81"/>
            <rFont val="Segoe UI"/>
            <family val="2"/>
          </rPr>
          <t xml:space="preserve">On-Premises OCR </t>
        </r>
        <r>
          <rPr>
            <sz val="9"/>
            <color indexed="81"/>
            <rFont val="Segoe UI"/>
            <family val="2"/>
          </rPr>
          <t xml:space="preserve">
</t>
        </r>
        <r>
          <rPr>
            <i/>
            <sz val="9"/>
            <color indexed="81"/>
            <rFont val="Segoe UI"/>
            <family val="2"/>
          </rPr>
          <t>(ABBYY FineReader license; 10.000 pages per month included)</t>
        </r>
        <r>
          <rPr>
            <sz val="9"/>
            <color indexed="81"/>
            <rFont val="Segoe UI"/>
            <family val="2"/>
          </rPr>
          <t xml:space="preserve">
Choosing on-premises OCR, you will bear implementation, operation, and update costs. But in return you receive a higher volume of free OCR pages. More capacity can be purchased as additional licenses. </t>
        </r>
      </text>
    </comment>
    <comment ref="H9" authorId="0" shapeId="0" xr:uid="{05A7051E-E485-4C12-B00E-B88F79DA87D5}">
      <text>
        <r>
          <rPr>
            <b/>
            <sz val="9"/>
            <color indexed="81"/>
            <rFont val="Segoe UI"/>
            <family val="2"/>
          </rPr>
          <t>OCR services are included in the license. 
There are two types you can choose between:
Cloud OCR</t>
        </r>
        <r>
          <rPr>
            <sz val="9"/>
            <color indexed="81"/>
            <rFont val="Segoe UI"/>
            <family val="2"/>
          </rPr>
          <t xml:space="preserve"> 
</t>
        </r>
        <r>
          <rPr>
            <i/>
            <sz val="9"/>
            <color indexed="81"/>
            <rFont val="Segoe UI"/>
            <family val="2"/>
          </rPr>
          <t>(1.000 pages per month included)</t>
        </r>
        <r>
          <rPr>
            <sz val="9"/>
            <color indexed="81"/>
            <rFont val="Segoe UI"/>
            <family val="2"/>
          </rPr>
          <t xml:space="preserve">
Cloud OCR is a service by Continia Online, hosted on Microsoft Azure. There is no cost for implementation, no operating costs and you are always on the latest version of our OCR technology. If you exceed the capacity included in the license, you will be charged by each additional OCR processed page. This will be added as a fee to your renewals. 
</t>
        </r>
        <r>
          <rPr>
            <b/>
            <sz val="9"/>
            <color indexed="81"/>
            <rFont val="Segoe UI"/>
            <family val="2"/>
          </rPr>
          <t xml:space="preserve">On-Premises OCR </t>
        </r>
        <r>
          <rPr>
            <sz val="9"/>
            <color indexed="81"/>
            <rFont val="Segoe UI"/>
            <family val="2"/>
          </rPr>
          <t xml:space="preserve">
</t>
        </r>
        <r>
          <rPr>
            <i/>
            <sz val="9"/>
            <color indexed="81"/>
            <rFont val="Segoe UI"/>
            <family val="2"/>
          </rPr>
          <t>(ABBYY FineReader license; 10.000 pages per month included)</t>
        </r>
        <r>
          <rPr>
            <sz val="9"/>
            <color indexed="81"/>
            <rFont val="Segoe UI"/>
            <family val="2"/>
          </rPr>
          <t xml:space="preserve">
Choosing on-premises OCR, you will bear implementation, operation, and update costs. But in return you receive a higher volume of free OCR pages. More capacity can be purchased as additional licenses. </t>
        </r>
      </text>
    </comment>
    <comment ref="H10" authorId="0" shapeId="0" xr:uid="{8B6CBA2F-E10D-4D32-8A8F-CD5B905AEF4F}">
      <text>
        <r>
          <rPr>
            <b/>
            <sz val="9"/>
            <color indexed="81"/>
            <rFont val="Segoe UI"/>
            <family val="2"/>
          </rPr>
          <t>OCR services are included in the license. 
There are two types you can choose between:
Cloud OCR</t>
        </r>
        <r>
          <rPr>
            <sz val="9"/>
            <color indexed="81"/>
            <rFont val="Segoe UI"/>
            <family val="2"/>
          </rPr>
          <t xml:space="preserve"> 
</t>
        </r>
        <r>
          <rPr>
            <i/>
            <sz val="9"/>
            <color indexed="81"/>
            <rFont val="Segoe UI"/>
            <family val="2"/>
          </rPr>
          <t>(1.000 pages per month included)</t>
        </r>
        <r>
          <rPr>
            <sz val="9"/>
            <color indexed="81"/>
            <rFont val="Segoe UI"/>
            <family val="2"/>
          </rPr>
          <t xml:space="preserve">
Cloud OCR is a service by Continia Online, hosted on Microsoft Azure. There is no cost for implementation, no operating costs and you are always on the latest version of our OCR technology. If you exceed the capacity included in the license, you will be charged by each additional OCR processed page. This will be added as a fee to your renewals. 
</t>
        </r>
        <r>
          <rPr>
            <b/>
            <sz val="9"/>
            <color indexed="81"/>
            <rFont val="Segoe UI"/>
            <family val="2"/>
          </rPr>
          <t xml:space="preserve">On-Premises OCR </t>
        </r>
        <r>
          <rPr>
            <sz val="9"/>
            <color indexed="81"/>
            <rFont val="Segoe UI"/>
            <family val="2"/>
          </rPr>
          <t xml:space="preserve">
</t>
        </r>
        <r>
          <rPr>
            <i/>
            <sz val="9"/>
            <color indexed="81"/>
            <rFont val="Segoe UI"/>
            <family val="2"/>
          </rPr>
          <t>(ABBYY FineReader license; 10.000 pages per month included)</t>
        </r>
        <r>
          <rPr>
            <sz val="9"/>
            <color indexed="81"/>
            <rFont val="Segoe UI"/>
            <family val="2"/>
          </rPr>
          <t xml:space="preserve">
Choosing on-premises OCR, you will bear implementation, operation, and update costs. But in return you receive a higher volume of free OCR pages. More capacity can be purchased as additional licenses. </t>
        </r>
      </text>
    </comment>
    <comment ref="H16" authorId="0" shapeId="0" xr:uid="{ABABC5DA-B6D6-41D0-9F23-19244E5428EB}">
      <text>
        <r>
          <rPr>
            <b/>
            <sz val="9"/>
            <color indexed="81"/>
            <rFont val="Segoe UI"/>
            <family val="2"/>
          </rPr>
          <t xml:space="preserve">Modules included in Base Plus license:
</t>
        </r>
        <r>
          <rPr>
            <sz val="9"/>
            <color indexed="81"/>
            <rFont val="Segoe UI"/>
            <family val="2"/>
          </rPr>
          <t>Document Capture - Base
XML Import
eDocuments
Purchase Contracts</t>
        </r>
        <r>
          <rPr>
            <b/>
            <sz val="9"/>
            <color indexed="81"/>
            <rFont val="Segoe UI"/>
            <family val="2"/>
          </rPr>
          <t xml:space="preserve">
OCR services are included in the license. 
There are two types you can choose between:
</t>
        </r>
        <r>
          <rPr>
            <u/>
            <sz val="9"/>
            <color indexed="81"/>
            <rFont val="Segoe UI"/>
            <family val="2"/>
          </rPr>
          <t>Cloud OCR</t>
        </r>
        <r>
          <rPr>
            <sz val="9"/>
            <color indexed="81"/>
            <rFont val="Segoe UI"/>
            <family val="2"/>
          </rPr>
          <t xml:space="preserve"> 
</t>
        </r>
        <r>
          <rPr>
            <i/>
            <sz val="9"/>
            <color indexed="81"/>
            <rFont val="Segoe UI"/>
            <family val="2"/>
          </rPr>
          <t>(1.000 pages per month included)</t>
        </r>
        <r>
          <rPr>
            <sz val="9"/>
            <color indexed="81"/>
            <rFont val="Segoe UI"/>
            <family val="2"/>
          </rPr>
          <t xml:space="preserve">
Cloud OCR is a service by Continia Online, hosted on Microsoft Azure. There is no cost for implementation, no operating costs and you are always on the latest version of our OCR technology. If you exceed the capacity included in the license, you will be charged by each additional OCR processed page. This will be added as a fee to your renewals. 
</t>
        </r>
        <r>
          <rPr>
            <u/>
            <sz val="9"/>
            <color indexed="81"/>
            <rFont val="Segoe UI"/>
            <family val="2"/>
          </rPr>
          <t xml:space="preserve">On-Premises OCR </t>
        </r>
        <r>
          <rPr>
            <sz val="9"/>
            <color indexed="81"/>
            <rFont val="Segoe UI"/>
            <family val="2"/>
          </rPr>
          <t xml:space="preserve">
</t>
        </r>
        <r>
          <rPr>
            <i/>
            <sz val="9"/>
            <color indexed="81"/>
            <rFont val="Segoe UI"/>
            <family val="2"/>
          </rPr>
          <t>(ABBYY FineReader license; 10.000 pages per month included)</t>
        </r>
        <r>
          <rPr>
            <sz val="9"/>
            <color indexed="81"/>
            <rFont val="Segoe UI"/>
            <family val="2"/>
          </rPr>
          <t xml:space="preserve">
Choosing on-premises OCR, you will bear implementation, operation, and update costs. But in return you receive a higher volume of free OCR pages. More capacity can be purchased as additional licenses. 
</t>
        </r>
        <r>
          <rPr>
            <b/>
            <sz val="9"/>
            <color indexed="81"/>
            <rFont val="Segoe UI"/>
            <family val="2"/>
          </rPr>
          <t>Use of Continia Delivery Network</t>
        </r>
        <r>
          <rPr>
            <sz val="9"/>
            <color indexed="81"/>
            <rFont val="Segoe UI"/>
            <family val="2"/>
          </rPr>
          <t xml:space="preserve">
200 documents per month included in Continia Delivery Network. </t>
        </r>
      </text>
    </comment>
    <comment ref="H17" authorId="0" shapeId="0" xr:uid="{C6726895-5ECD-413D-B015-D50033E6BF70}">
      <text>
        <r>
          <rPr>
            <b/>
            <sz val="9"/>
            <color indexed="81"/>
            <rFont val="Segoe UI"/>
            <family val="2"/>
          </rPr>
          <t xml:space="preserve">Modules included in Base Plus license:
</t>
        </r>
        <r>
          <rPr>
            <sz val="9"/>
            <color indexed="81"/>
            <rFont val="Segoe UI"/>
            <family val="2"/>
          </rPr>
          <t>Document Capture - Base
XML Import
eDocuments
Purchase Contracts</t>
        </r>
        <r>
          <rPr>
            <b/>
            <sz val="9"/>
            <color indexed="81"/>
            <rFont val="Segoe UI"/>
            <family val="2"/>
          </rPr>
          <t xml:space="preserve">
OCR services are included in the license. 
There are two types you can choose between:
</t>
        </r>
        <r>
          <rPr>
            <u/>
            <sz val="9"/>
            <color indexed="81"/>
            <rFont val="Segoe UI"/>
            <family val="2"/>
          </rPr>
          <t>Cloud OCR</t>
        </r>
        <r>
          <rPr>
            <sz val="9"/>
            <color indexed="81"/>
            <rFont val="Segoe UI"/>
            <family val="2"/>
          </rPr>
          <t xml:space="preserve"> 
</t>
        </r>
        <r>
          <rPr>
            <i/>
            <sz val="9"/>
            <color indexed="81"/>
            <rFont val="Segoe UI"/>
            <family val="2"/>
          </rPr>
          <t>(1.000 pages per month included)</t>
        </r>
        <r>
          <rPr>
            <sz val="9"/>
            <color indexed="81"/>
            <rFont val="Segoe UI"/>
            <family val="2"/>
          </rPr>
          <t xml:space="preserve">
Cloud OCR is a service by Continia Online, hosted on Microsoft Azure. There is no cost for implementation, no operating costs and you are always on the latest version of our OCR technology. If you exceed the capacity included in the license, you will be charged by each additional OCR processed page. This will be added as a fee to your renewals. 
</t>
        </r>
        <r>
          <rPr>
            <u/>
            <sz val="9"/>
            <color indexed="81"/>
            <rFont val="Segoe UI"/>
            <family val="2"/>
          </rPr>
          <t xml:space="preserve">On-Premises OCR </t>
        </r>
        <r>
          <rPr>
            <sz val="9"/>
            <color indexed="81"/>
            <rFont val="Segoe UI"/>
            <family val="2"/>
          </rPr>
          <t xml:space="preserve">
</t>
        </r>
        <r>
          <rPr>
            <i/>
            <sz val="9"/>
            <color indexed="81"/>
            <rFont val="Segoe UI"/>
            <family val="2"/>
          </rPr>
          <t>(ABBYY FineReader license; 10.000 pages per month included)</t>
        </r>
        <r>
          <rPr>
            <sz val="9"/>
            <color indexed="81"/>
            <rFont val="Segoe UI"/>
            <family val="2"/>
          </rPr>
          <t xml:space="preserve">
Choosing on-premises OCR, you will bear implementation, operation, and update costs. But in return you receive a higher volume of free OCR pages. More capacity can be purchased as additional licenses. 
</t>
        </r>
        <r>
          <rPr>
            <b/>
            <sz val="9"/>
            <color indexed="81"/>
            <rFont val="Segoe UI"/>
            <family val="2"/>
          </rPr>
          <t>Use of Continia Delivery Network</t>
        </r>
        <r>
          <rPr>
            <sz val="9"/>
            <color indexed="81"/>
            <rFont val="Segoe UI"/>
            <family val="2"/>
          </rPr>
          <t xml:space="preserve">
200 documents per month included in Continia Delivery Network. </t>
        </r>
      </text>
    </comment>
    <comment ref="H18" authorId="0" shapeId="0" xr:uid="{6015AEED-1E22-4237-B4B0-B7282F0DB5D0}">
      <text>
        <r>
          <rPr>
            <b/>
            <sz val="9"/>
            <color indexed="81"/>
            <rFont val="Segoe UI"/>
            <family val="2"/>
          </rPr>
          <t xml:space="preserve">Modules included in Base Plus license:
</t>
        </r>
        <r>
          <rPr>
            <sz val="9"/>
            <color indexed="81"/>
            <rFont val="Segoe UI"/>
            <family val="2"/>
          </rPr>
          <t>Document Capture - Base
XML Import
eDocuments
Purchase Contracts</t>
        </r>
        <r>
          <rPr>
            <b/>
            <sz val="9"/>
            <color indexed="81"/>
            <rFont val="Segoe UI"/>
            <family val="2"/>
          </rPr>
          <t xml:space="preserve">
OCR services are included in the license. 
There are two types you can choose between:
</t>
        </r>
        <r>
          <rPr>
            <u/>
            <sz val="9"/>
            <color indexed="81"/>
            <rFont val="Segoe UI"/>
            <family val="2"/>
          </rPr>
          <t>Cloud OCR</t>
        </r>
        <r>
          <rPr>
            <sz val="9"/>
            <color indexed="81"/>
            <rFont val="Segoe UI"/>
            <family val="2"/>
          </rPr>
          <t xml:space="preserve"> 
</t>
        </r>
        <r>
          <rPr>
            <i/>
            <sz val="9"/>
            <color indexed="81"/>
            <rFont val="Segoe UI"/>
            <family val="2"/>
          </rPr>
          <t>(1.000 pages per month included)</t>
        </r>
        <r>
          <rPr>
            <sz val="9"/>
            <color indexed="81"/>
            <rFont val="Segoe UI"/>
            <family val="2"/>
          </rPr>
          <t xml:space="preserve">
Cloud OCR is a service by Continia Online, hosted on Microsoft Azure. There is no cost for implementation, no operating costs and you are always on the latest version of our OCR technology. If you exceed the capacity included in the license, you will be charged by each additional OCR processed page. This will be added as a fee to your renewals. 
</t>
        </r>
        <r>
          <rPr>
            <u/>
            <sz val="9"/>
            <color indexed="81"/>
            <rFont val="Segoe UI"/>
            <family val="2"/>
          </rPr>
          <t xml:space="preserve">On-Premises OCR </t>
        </r>
        <r>
          <rPr>
            <sz val="9"/>
            <color indexed="81"/>
            <rFont val="Segoe UI"/>
            <family val="2"/>
          </rPr>
          <t xml:space="preserve">
</t>
        </r>
        <r>
          <rPr>
            <i/>
            <sz val="9"/>
            <color indexed="81"/>
            <rFont val="Segoe UI"/>
            <family val="2"/>
          </rPr>
          <t>(ABBYY FineReader license; 10.000 pages per month included)</t>
        </r>
        <r>
          <rPr>
            <sz val="9"/>
            <color indexed="81"/>
            <rFont val="Segoe UI"/>
            <family val="2"/>
          </rPr>
          <t xml:space="preserve">
Choosing on-premises OCR, you will bear implementation, operation, and update costs. But in return you receive a higher volume of free OCR pages. More capacity can be purchased as additional licenses. 
</t>
        </r>
        <r>
          <rPr>
            <b/>
            <sz val="9"/>
            <color indexed="81"/>
            <rFont val="Segoe UI"/>
            <family val="2"/>
          </rPr>
          <t>Use of Continia Delivery Network</t>
        </r>
        <r>
          <rPr>
            <sz val="9"/>
            <color indexed="81"/>
            <rFont val="Segoe UI"/>
            <family val="2"/>
          </rPr>
          <t xml:space="preserve">
200 documents per month included in Continia Delivery Network. </t>
        </r>
      </text>
    </comment>
    <comment ref="H19" authorId="0" shapeId="0" xr:uid="{AF3E77B8-ED53-494D-9878-91F9A9D8FB6C}">
      <text>
        <r>
          <rPr>
            <b/>
            <sz val="9"/>
            <color indexed="81"/>
            <rFont val="Segoe UI"/>
            <family val="2"/>
          </rPr>
          <t xml:space="preserve">Modules included in Base Plus license:
</t>
        </r>
        <r>
          <rPr>
            <sz val="9"/>
            <color indexed="81"/>
            <rFont val="Segoe UI"/>
            <family val="2"/>
          </rPr>
          <t>Document Capture - Base
XML Import
eDocuments
Purchase Contracts</t>
        </r>
        <r>
          <rPr>
            <b/>
            <sz val="9"/>
            <color indexed="81"/>
            <rFont val="Segoe UI"/>
            <family val="2"/>
          </rPr>
          <t xml:space="preserve">
OCR services are included in the license. 
There are two types you can choose between:
</t>
        </r>
        <r>
          <rPr>
            <u/>
            <sz val="9"/>
            <color indexed="81"/>
            <rFont val="Segoe UI"/>
            <family val="2"/>
          </rPr>
          <t>Cloud OCR</t>
        </r>
        <r>
          <rPr>
            <sz val="9"/>
            <color indexed="81"/>
            <rFont val="Segoe UI"/>
            <family val="2"/>
          </rPr>
          <t xml:space="preserve"> 
</t>
        </r>
        <r>
          <rPr>
            <i/>
            <sz val="9"/>
            <color indexed="81"/>
            <rFont val="Segoe UI"/>
            <family val="2"/>
          </rPr>
          <t>(1.000 pages per month included)</t>
        </r>
        <r>
          <rPr>
            <sz val="9"/>
            <color indexed="81"/>
            <rFont val="Segoe UI"/>
            <family val="2"/>
          </rPr>
          <t xml:space="preserve">
Cloud OCR is a service by Continia Online, hosted on Microsoft Azure. There is no cost for implementation, no operating costs and you are always on the latest version of our OCR technology. If you exceed the capacity included in the license, you will be charged by each additional OCR processed page. This will be added as a fee to your renewals. 
</t>
        </r>
        <r>
          <rPr>
            <u/>
            <sz val="9"/>
            <color indexed="81"/>
            <rFont val="Segoe UI"/>
            <family val="2"/>
          </rPr>
          <t xml:space="preserve">On-Premises OCR </t>
        </r>
        <r>
          <rPr>
            <sz val="9"/>
            <color indexed="81"/>
            <rFont val="Segoe UI"/>
            <family val="2"/>
          </rPr>
          <t xml:space="preserve">
</t>
        </r>
        <r>
          <rPr>
            <i/>
            <sz val="9"/>
            <color indexed="81"/>
            <rFont val="Segoe UI"/>
            <family val="2"/>
          </rPr>
          <t>(ABBYY FineReader license; 10.000 pages per month included)</t>
        </r>
        <r>
          <rPr>
            <sz val="9"/>
            <color indexed="81"/>
            <rFont val="Segoe UI"/>
            <family val="2"/>
          </rPr>
          <t xml:space="preserve">
Choosing on-premises OCR, you will bear implementation, operation, and update costs. But in return you receive a higher volume of free OCR pages. More capacity can be purchased as additional licenses. 
</t>
        </r>
        <r>
          <rPr>
            <b/>
            <sz val="9"/>
            <color indexed="81"/>
            <rFont val="Segoe UI"/>
            <family val="2"/>
          </rPr>
          <t>Use of Continia Delivery Network</t>
        </r>
        <r>
          <rPr>
            <sz val="9"/>
            <color indexed="81"/>
            <rFont val="Segoe UI"/>
            <family val="2"/>
          </rPr>
          <t xml:space="preserve">
200 documents per month included in Continia Delivery Network. </t>
        </r>
      </text>
    </comment>
    <comment ref="H20" authorId="0" shapeId="0" xr:uid="{7982E784-06F7-4DD7-927F-DBF3CDDF4218}">
      <text>
        <r>
          <rPr>
            <b/>
            <sz val="9"/>
            <color indexed="81"/>
            <rFont val="Segoe UI"/>
            <family val="2"/>
          </rPr>
          <t xml:space="preserve">Modules included in Base Plus license:
</t>
        </r>
        <r>
          <rPr>
            <sz val="9"/>
            <color indexed="81"/>
            <rFont val="Segoe UI"/>
            <family val="2"/>
          </rPr>
          <t>Document Capture - Base
XML Import
eDocuments
Purchase Contracts</t>
        </r>
        <r>
          <rPr>
            <b/>
            <sz val="9"/>
            <color indexed="81"/>
            <rFont val="Segoe UI"/>
            <family val="2"/>
          </rPr>
          <t xml:space="preserve">
OCR services are included in the license. 
There are two types you can choose between:
</t>
        </r>
        <r>
          <rPr>
            <u/>
            <sz val="9"/>
            <color indexed="81"/>
            <rFont val="Segoe UI"/>
            <family val="2"/>
          </rPr>
          <t>Cloud OCR</t>
        </r>
        <r>
          <rPr>
            <sz val="9"/>
            <color indexed="81"/>
            <rFont val="Segoe UI"/>
            <family val="2"/>
          </rPr>
          <t xml:space="preserve"> 
</t>
        </r>
        <r>
          <rPr>
            <i/>
            <sz val="9"/>
            <color indexed="81"/>
            <rFont val="Segoe UI"/>
            <family val="2"/>
          </rPr>
          <t>(1.000 pages per month included)</t>
        </r>
        <r>
          <rPr>
            <sz val="9"/>
            <color indexed="81"/>
            <rFont val="Segoe UI"/>
            <family val="2"/>
          </rPr>
          <t xml:space="preserve">
Cloud OCR is a service by Continia Online, hosted on Microsoft Azure. There is no cost for implementation, no operating costs and you are always on the latest version of our OCR technology. If you exceed the capacity included in the license, you will be charged by each additional OCR processed page. This will be added as a fee to your renewals. 
</t>
        </r>
        <r>
          <rPr>
            <u/>
            <sz val="9"/>
            <color indexed="81"/>
            <rFont val="Segoe UI"/>
            <family val="2"/>
          </rPr>
          <t xml:space="preserve">On-Premises OCR </t>
        </r>
        <r>
          <rPr>
            <sz val="9"/>
            <color indexed="81"/>
            <rFont val="Segoe UI"/>
            <family val="2"/>
          </rPr>
          <t xml:space="preserve">
</t>
        </r>
        <r>
          <rPr>
            <i/>
            <sz val="9"/>
            <color indexed="81"/>
            <rFont val="Segoe UI"/>
            <family val="2"/>
          </rPr>
          <t>(ABBYY FineReader license; 10.000 pages per month included)</t>
        </r>
        <r>
          <rPr>
            <sz val="9"/>
            <color indexed="81"/>
            <rFont val="Segoe UI"/>
            <family val="2"/>
          </rPr>
          <t xml:space="preserve">
Choosing on-premises OCR, you will bear implementation, operation, and update costs. But in return you receive a higher volume of free OCR pages. More capacity can be purchased as additional licenses. 
</t>
        </r>
        <r>
          <rPr>
            <b/>
            <sz val="9"/>
            <color indexed="81"/>
            <rFont val="Segoe UI"/>
            <family val="2"/>
          </rPr>
          <t>Use of Continia Delivery Network</t>
        </r>
        <r>
          <rPr>
            <sz val="9"/>
            <color indexed="81"/>
            <rFont val="Segoe UI"/>
            <family val="2"/>
          </rPr>
          <t xml:space="preserve">
200 documents per month included in Continia Delivery Network. </t>
        </r>
      </text>
    </comment>
    <comment ref="H123" authorId="0" shapeId="0" xr:uid="{19152526-9026-45B1-86BE-ABBBD7E5BB56}">
      <text>
        <r>
          <rPr>
            <b/>
            <sz val="9"/>
            <color indexed="81"/>
            <rFont val="Segoe UI"/>
            <family val="2"/>
          </rPr>
          <t xml:space="preserve">Modules included in Base Plus license:
</t>
        </r>
        <r>
          <rPr>
            <sz val="9"/>
            <color indexed="81"/>
            <rFont val="Segoe UI"/>
            <family val="2"/>
          </rPr>
          <t>Document Output - Base
XML Export</t>
        </r>
        <r>
          <rPr>
            <b/>
            <sz val="9"/>
            <color indexed="81"/>
            <rFont val="Segoe UI"/>
            <family val="2"/>
          </rPr>
          <t xml:space="preserve">
</t>
        </r>
        <r>
          <rPr>
            <sz val="9"/>
            <color indexed="81"/>
            <rFont val="Segoe UI"/>
            <family val="2"/>
          </rPr>
          <t xml:space="preserve">
</t>
        </r>
        <r>
          <rPr>
            <b/>
            <sz val="9"/>
            <color indexed="81"/>
            <rFont val="Segoe UI"/>
            <family val="2"/>
          </rPr>
          <t>Use of Continia Delivery Network</t>
        </r>
        <r>
          <rPr>
            <sz val="9"/>
            <color indexed="81"/>
            <rFont val="Segoe UI"/>
            <family val="2"/>
          </rPr>
          <t xml:space="preserve">
100 documents per month included in Continia Delivery Network. </t>
        </r>
      </text>
    </comment>
    <comment ref="H124" authorId="0" shapeId="0" xr:uid="{AB821FFD-989A-4CF4-99B1-1C16E8D3ADF6}">
      <text>
        <r>
          <rPr>
            <b/>
            <sz val="9"/>
            <color indexed="81"/>
            <rFont val="Segoe UI"/>
            <family val="2"/>
          </rPr>
          <t xml:space="preserve">Modules included in Base Plus license:
</t>
        </r>
        <r>
          <rPr>
            <sz val="9"/>
            <color indexed="81"/>
            <rFont val="Segoe UI"/>
            <family val="2"/>
          </rPr>
          <t>Document Output - Base
XML Export</t>
        </r>
        <r>
          <rPr>
            <b/>
            <sz val="9"/>
            <color indexed="81"/>
            <rFont val="Segoe UI"/>
            <family val="2"/>
          </rPr>
          <t xml:space="preserve">
</t>
        </r>
        <r>
          <rPr>
            <sz val="9"/>
            <color indexed="81"/>
            <rFont val="Segoe UI"/>
            <family val="2"/>
          </rPr>
          <t xml:space="preserve">
</t>
        </r>
        <r>
          <rPr>
            <b/>
            <sz val="9"/>
            <color indexed="81"/>
            <rFont val="Segoe UI"/>
            <family val="2"/>
          </rPr>
          <t>Use of Continia Delivery Network</t>
        </r>
        <r>
          <rPr>
            <sz val="9"/>
            <color indexed="81"/>
            <rFont val="Segoe UI"/>
            <family val="2"/>
          </rPr>
          <t xml:space="preserve">
100 documents per month included in Continia Delivery Network. </t>
        </r>
      </text>
    </comment>
    <comment ref="H125" authorId="0" shapeId="0" xr:uid="{88F09AB1-EFA2-4815-9A8B-AF10036F455E}">
      <text>
        <r>
          <rPr>
            <b/>
            <sz val="9"/>
            <color indexed="81"/>
            <rFont val="Segoe UI"/>
            <family val="2"/>
          </rPr>
          <t xml:space="preserve">Modules included in Base Plus license:
</t>
        </r>
        <r>
          <rPr>
            <sz val="9"/>
            <color indexed="81"/>
            <rFont val="Segoe UI"/>
            <family val="2"/>
          </rPr>
          <t>Document Output - Base
XML Export</t>
        </r>
        <r>
          <rPr>
            <b/>
            <sz val="9"/>
            <color indexed="81"/>
            <rFont val="Segoe UI"/>
            <family val="2"/>
          </rPr>
          <t xml:space="preserve">
</t>
        </r>
        <r>
          <rPr>
            <sz val="9"/>
            <color indexed="81"/>
            <rFont val="Segoe UI"/>
            <family val="2"/>
          </rPr>
          <t xml:space="preserve">
</t>
        </r>
        <r>
          <rPr>
            <b/>
            <sz val="9"/>
            <color indexed="81"/>
            <rFont val="Segoe UI"/>
            <family val="2"/>
          </rPr>
          <t>Use of Continia Delivery Network</t>
        </r>
        <r>
          <rPr>
            <sz val="9"/>
            <color indexed="81"/>
            <rFont val="Segoe UI"/>
            <family val="2"/>
          </rPr>
          <t xml:space="preserve">
100 documents per month included in Continia Delivery Network. </t>
        </r>
      </text>
    </comment>
    <comment ref="H126" authorId="0" shapeId="0" xr:uid="{46EE595D-E89F-48F3-B2EC-0A0B95B489B8}">
      <text>
        <r>
          <rPr>
            <b/>
            <sz val="9"/>
            <color indexed="81"/>
            <rFont val="Segoe UI"/>
            <family val="2"/>
          </rPr>
          <t xml:space="preserve">Modules included in Base Plus license:
</t>
        </r>
        <r>
          <rPr>
            <sz val="9"/>
            <color indexed="81"/>
            <rFont val="Segoe UI"/>
            <family val="2"/>
          </rPr>
          <t>Document Output - Base
XML Export</t>
        </r>
        <r>
          <rPr>
            <b/>
            <sz val="9"/>
            <color indexed="81"/>
            <rFont val="Segoe UI"/>
            <family val="2"/>
          </rPr>
          <t xml:space="preserve">
</t>
        </r>
        <r>
          <rPr>
            <sz val="9"/>
            <color indexed="81"/>
            <rFont val="Segoe UI"/>
            <family val="2"/>
          </rPr>
          <t xml:space="preserve">
</t>
        </r>
        <r>
          <rPr>
            <b/>
            <sz val="9"/>
            <color indexed="81"/>
            <rFont val="Segoe UI"/>
            <family val="2"/>
          </rPr>
          <t>Use of Continia Delivery Network</t>
        </r>
        <r>
          <rPr>
            <sz val="9"/>
            <color indexed="81"/>
            <rFont val="Segoe UI"/>
            <family val="2"/>
          </rPr>
          <t xml:space="preserve">
100 documents per month included in Continia Delivery Network. </t>
        </r>
      </text>
    </comment>
    <comment ref="H127" authorId="0" shapeId="0" xr:uid="{27BF8595-6B62-48B4-8FB7-B8FCA7C0CE61}">
      <text>
        <r>
          <rPr>
            <b/>
            <sz val="9"/>
            <color indexed="81"/>
            <rFont val="Segoe UI"/>
            <family val="2"/>
          </rPr>
          <t xml:space="preserve">Modules included in Base Plus license:
</t>
        </r>
        <r>
          <rPr>
            <sz val="9"/>
            <color indexed="81"/>
            <rFont val="Segoe UI"/>
            <family val="2"/>
          </rPr>
          <t>Document Output - Base
XML Export</t>
        </r>
        <r>
          <rPr>
            <b/>
            <sz val="9"/>
            <color indexed="81"/>
            <rFont val="Segoe UI"/>
            <family val="2"/>
          </rPr>
          <t xml:space="preserve">
</t>
        </r>
        <r>
          <rPr>
            <sz val="9"/>
            <color indexed="81"/>
            <rFont val="Segoe UI"/>
            <family val="2"/>
          </rPr>
          <t xml:space="preserve">
</t>
        </r>
        <r>
          <rPr>
            <b/>
            <sz val="9"/>
            <color indexed="81"/>
            <rFont val="Segoe UI"/>
            <family val="2"/>
          </rPr>
          <t>Use of Continia Delivery Network</t>
        </r>
        <r>
          <rPr>
            <sz val="9"/>
            <color indexed="81"/>
            <rFont val="Segoe UI"/>
            <family val="2"/>
          </rPr>
          <t xml:space="preserve">
100 documents per month included in Continia Delivery Network. </t>
        </r>
      </text>
    </comment>
    <comment ref="H271" authorId="0" shapeId="0" xr:uid="{35955F6A-3C89-4791-868B-E9AC7DC33DF8}">
      <text>
        <r>
          <rPr>
            <sz val="9"/>
            <color indexed="81"/>
            <rFont val="Arial"/>
            <family val="2"/>
          </rPr>
          <t xml:space="preserve">According to our general License Terms, Continia solution ownership is connected to a specific Microsoft Dynamics license (NAV or Business Central). 
When merging two or more Microsoft Dynamics licenses into one solution, it's possible to transfer the license value of the Continia product from one to the other. This value transfer gives you the opportunity to:
• Continue to use the Continia solution
• If the Microsoft Dynamics license is already connected to a specific Continia solution, it is possible to use the license value to purchase additional company licenses 
Using any surplus value to purchase licenses of other Continia products is impossible. Merging and transferring a Continia license’s value is only available if Microsoft Dynamics licenses involved have the same owner. </t>
        </r>
        <r>
          <rPr>
            <b/>
            <sz val="9"/>
            <color indexed="81"/>
            <rFont val="Tahoma"/>
            <family val="2"/>
          </rPr>
          <t xml:space="preserve">
</t>
        </r>
      </text>
    </comment>
  </commentList>
</comments>
</file>

<file path=xl/sharedStrings.xml><?xml version="1.0" encoding="utf-8"?>
<sst xmlns="http://schemas.openxmlformats.org/spreadsheetml/2006/main" count="5292" uniqueCount="141">
  <si>
    <t>Purchase Licenses for NAV &amp; Business Central on-premises</t>
  </si>
  <si>
    <t>AUD</t>
  </si>
  <si>
    <t>NAV Full or BC Essential &amp; Premium Users</t>
  </si>
  <si>
    <t>Size</t>
  </si>
  <si>
    <t>100-</t>
  </si>
  <si>
    <t>XXL</t>
  </si>
  <si>
    <t>Continia Document Capture - Base</t>
  </si>
  <si>
    <t>50-99</t>
  </si>
  <si>
    <t>XL</t>
  </si>
  <si>
    <t>20-49</t>
  </si>
  <si>
    <t>L</t>
  </si>
  <si>
    <t>6-19</t>
  </si>
  <si>
    <t>M</t>
  </si>
  <si>
    <t>1-5</t>
  </si>
  <si>
    <t>S</t>
  </si>
  <si>
    <t>Additional Companies (2.-4.)</t>
  </si>
  <si>
    <t>Additional Companies (5.-19.)</t>
  </si>
  <si>
    <t>Additional Companies (20.)</t>
  </si>
  <si>
    <t>15,000 Additional OCR pages</t>
  </si>
  <si>
    <t>40,000 Additional OCR pages</t>
  </si>
  <si>
    <t>65,000 Additional OCR pages</t>
  </si>
  <si>
    <t>10,000 OCR Pages Language Add-on module</t>
  </si>
  <si>
    <t>15,000 OCR Pages Language Add-on module</t>
  </si>
  <si>
    <t>40,000 OCR Pages Language Add-on module</t>
  </si>
  <si>
    <t>65,000 OCR Pages Language Add-on module</t>
  </si>
  <si>
    <t>Total</t>
  </si>
  <si>
    <t>Continia Cloud OCR, additional pages, each</t>
  </si>
  <si>
    <t>Fee for switching from one OCR type to another</t>
  </si>
  <si>
    <t>Purchase Contracts</t>
  </si>
  <si>
    <t>XML Import</t>
  </si>
  <si>
    <t>Additional documents for XML Import</t>
  </si>
  <si>
    <t>Base License have 100 Continia Delivery Network documents per month included</t>
  </si>
  <si>
    <t>Continia Expense Management - Base</t>
  </si>
  <si>
    <t>Additional Mileage submissions, each</t>
  </si>
  <si>
    <t>Continia Document Output - Base</t>
  </si>
  <si>
    <t>XML Export</t>
  </si>
  <si>
    <t>Continia Payment Management - Base</t>
  </si>
  <si>
    <t>Continia Payment Management - Statement Intelligence</t>
  </si>
  <si>
    <t>Continia Payment Management - Payment Approval</t>
  </si>
  <si>
    <t>Continia Payment Management - Direct Debit</t>
  </si>
  <si>
    <t>Continia Collection Management - Base</t>
  </si>
  <si>
    <t>Subscription Licenses for NAV &amp; Business Central on-premises</t>
  </si>
  <si>
    <t>Price pr. month</t>
  </si>
  <si>
    <t>Additional documents for XML Import &amp; Export, each</t>
  </si>
  <si>
    <t>Additional documents for XML Export</t>
  </si>
  <si>
    <t>Additional AI Receipt Scannings, each</t>
  </si>
  <si>
    <t>From 15,000 to 40,000 Additional OCR pages</t>
  </si>
  <si>
    <t>From 15,000 to 65,000 Additional OCR pages</t>
  </si>
  <si>
    <t>From 40,000 to 65,000 Additional OCR pages</t>
  </si>
  <si>
    <t>Additional fees:</t>
  </si>
  <si>
    <t>Purchase License Value Merge &amp; Transfer fee</t>
  </si>
  <si>
    <t>Continia Document Capture</t>
  </si>
  <si>
    <t>Web Approval Portal</t>
  </si>
  <si>
    <t>Continia Web Approval Portal - Unlimited (&gt;=20 Named Approvers)</t>
  </si>
  <si>
    <t>Continia Web Approval Portal - Limited (1-19 Named Approvers)</t>
  </si>
  <si>
    <t>Continia Expense Management</t>
  </si>
  <si>
    <t>Continia Document Output</t>
  </si>
  <si>
    <t>Continia Payment Management</t>
  </si>
  <si>
    <t>Statement Intelligence</t>
  </si>
  <si>
    <t>Payment Approval</t>
  </si>
  <si>
    <t>Payment Service Providers</t>
  </si>
  <si>
    <t>Continia Payment Management - Payment Service Providers</t>
  </si>
  <si>
    <t>Direct Debit</t>
  </si>
  <si>
    <t>Continia Collection Management</t>
  </si>
  <si>
    <t>Continia Web Approval Portal</t>
  </si>
  <si>
    <t xml:space="preserve">Continia Collection Management </t>
  </si>
  <si>
    <t>190,000 Additional OCR pages</t>
  </si>
  <si>
    <t>From 15,000 to 190,000 Additional OCR pages</t>
  </si>
  <si>
    <t>From 40,000 to 190,000 Additional OCR pages</t>
  </si>
  <si>
    <t>From 65,000 to 190,000 Additional OCR pages</t>
  </si>
  <si>
    <t>Enhancement Plan is mandatory, and 18 % of Purchase License value. Current yearly indexation rate is 0 %</t>
  </si>
  <si>
    <t>Qty.</t>
  </si>
  <si>
    <t>Purchase License</t>
  </si>
  <si>
    <t>Enhancement Plan</t>
  </si>
  <si>
    <t>Extra Usage &amp; Fees</t>
  </si>
  <si>
    <t>Comment</t>
  </si>
  <si>
    <t>OCR included - see note for further info</t>
  </si>
  <si>
    <t>Max 3</t>
  </si>
  <si>
    <t>Max 15</t>
  </si>
  <si>
    <t>Only applicable for on-premises OCR</t>
  </si>
  <si>
    <t>All licenses purchased from Nov 1, 2016, have 1,000 OCR pages per month included in Base License</t>
  </si>
  <si>
    <t xml:space="preserve">Requires Document Capture Base and/or Expense Management License </t>
  </si>
  <si>
    <t xml:space="preserve">Users accessing Continia Web Approval Portal, must be properly licensed in accordance with Microsoft licensing guide. Requires Document Capture Base and/or Expense Management License </t>
  </si>
  <si>
    <t>Requires Document Capture Base License - 100 documents per month included in Continia Delivery Network</t>
  </si>
  <si>
    <t xml:space="preserve">Base license have 2,000 Mileage submissions per year included </t>
  </si>
  <si>
    <t xml:space="preserve">Base license have 1,000 AI Receipt Scannings per year included </t>
  </si>
  <si>
    <t>Requires Document Output Base License - 100 documents per month included in Continia Delivery Network</t>
  </si>
  <si>
    <t>Requires Payment Management Base License</t>
  </si>
  <si>
    <t>All Communications Modules are included.</t>
  </si>
  <si>
    <t>Transfer fee when you transfer a purchase license value from one or more NAV/BC licenses to another</t>
  </si>
  <si>
    <t>Totals</t>
  </si>
  <si>
    <t>Totals, Usage &amp; Fees</t>
  </si>
  <si>
    <t>Total:</t>
  </si>
  <si>
    <t>Subscription License</t>
  </si>
  <si>
    <t>Total Price</t>
  </si>
  <si>
    <t>Base license have 2,000 Mileage submissions per year included</t>
  </si>
  <si>
    <t>eDocuments</t>
  </si>
  <si>
    <t>Additional documents for eDocuments</t>
  </si>
  <si>
    <t>Base License have 200 Continia Delivery Network documents per month included</t>
  </si>
  <si>
    <t xml:space="preserve">Requires Document Capture Base License - 200 documents per month included in Continia Delivery Network. Includes use of both XML Import and XML Export. Use of XML Export require a license for Document Output as well. </t>
  </si>
  <si>
    <t>Continia Finance</t>
  </si>
  <si>
    <t>Continia Finance - Base</t>
  </si>
  <si>
    <t>Continia Finance - Extended Modules (each)</t>
  </si>
  <si>
    <t>G/L Open Entries; Associations; Installment Payments; Multi-Level Payment Discounts</t>
  </si>
  <si>
    <t>Continia Finance - Advanced Modules (each)</t>
  </si>
  <si>
    <t>Extended Financial Reports; Extended Fixed Assets; Tresury</t>
  </si>
  <si>
    <t>Continia Finance - Corporate Bundle</t>
  </si>
  <si>
    <t>Access to G/L Open Entries, Associations, Extended Financial Reports and Extend Fixed Assets</t>
  </si>
  <si>
    <t>Continia Finance - Enterprise Bundle</t>
  </si>
  <si>
    <t>Access to all Extended and Advanced Modules</t>
  </si>
  <si>
    <t>VALID FROM SEPTEMBER 15, 2024</t>
  </si>
  <si>
    <t>Continia Document Capture - Base Plus</t>
  </si>
  <si>
    <t>Additional Companies (2.-4.) - Base Plus</t>
  </si>
  <si>
    <t>Additional Companies (5.-19.) - Base Plus</t>
  </si>
  <si>
    <t>Additional Companies (20.) - Base Plus</t>
  </si>
  <si>
    <t>Modules and OCR included - see note for further info</t>
  </si>
  <si>
    <t>Continia Sustainability</t>
  </si>
  <si>
    <t>Continia Sustainability is not available as a Purchase License</t>
  </si>
  <si>
    <t>Continia Document Output - Base Plus</t>
  </si>
  <si>
    <t>Modules included - see note for further info</t>
  </si>
  <si>
    <t>Continia Banking</t>
  </si>
  <si>
    <t>Continia Banking - Base</t>
  </si>
  <si>
    <t xml:space="preserve">Includes Export, Import, Direct Debet and Service Provider Import. Some features or services require Direct Communication. </t>
  </si>
  <si>
    <t>Direct Communication</t>
  </si>
  <si>
    <t>Continia Banking - Direct Communication</t>
  </si>
  <si>
    <t>Requires Banking Base License</t>
  </si>
  <si>
    <t>Security</t>
  </si>
  <si>
    <t>Continia Banking - Security</t>
  </si>
  <si>
    <r>
      <t xml:space="preserve">Continia Document Capture  </t>
    </r>
    <r>
      <rPr>
        <b/>
        <sz val="9"/>
        <color rgb="FFFF0000"/>
        <rFont val="Arial"/>
        <family val="2"/>
      </rPr>
      <t xml:space="preserve"> (this license will expire Dec 31, 2024)</t>
    </r>
  </si>
  <si>
    <r>
      <t xml:space="preserve">Purchase Contracts  </t>
    </r>
    <r>
      <rPr>
        <b/>
        <sz val="9"/>
        <color rgb="FFFF0000"/>
        <rFont val="Arial"/>
        <family val="2"/>
      </rPr>
      <t xml:space="preserve">  (this license will expire Dec 31, 2024)</t>
    </r>
  </si>
  <si>
    <r>
      <t xml:space="preserve">eDocuments   </t>
    </r>
    <r>
      <rPr>
        <b/>
        <sz val="9"/>
        <color rgb="FFFF0000"/>
        <rFont val="Arial"/>
        <family val="2"/>
      </rPr>
      <t xml:space="preserve">  (this license will expire Dec 31, 2024)</t>
    </r>
  </si>
  <si>
    <r>
      <t xml:space="preserve">XML Import   </t>
    </r>
    <r>
      <rPr>
        <b/>
        <sz val="9"/>
        <color rgb="FFFF0000"/>
        <rFont val="Arial"/>
        <family val="2"/>
      </rPr>
      <t xml:space="preserve"> (this license will expire Dec 31, 2024)</t>
    </r>
  </si>
  <si>
    <r>
      <t xml:space="preserve">Continia Document Output   </t>
    </r>
    <r>
      <rPr>
        <b/>
        <sz val="9"/>
        <color rgb="FFFF0000"/>
        <rFont val="Arial"/>
        <family val="2"/>
      </rPr>
      <t xml:space="preserve"> (this license will expire Dec 31, 2024)</t>
    </r>
  </si>
  <si>
    <r>
      <t xml:space="preserve">XML Export  </t>
    </r>
    <r>
      <rPr>
        <b/>
        <sz val="9"/>
        <color rgb="FFFF0000"/>
        <rFont val="Arial"/>
        <family val="2"/>
      </rPr>
      <t xml:space="preserve">  (this license will expire Dec 31, 2024)</t>
    </r>
  </si>
  <si>
    <t>Requires Continia Banking - Base License</t>
  </si>
  <si>
    <r>
      <t xml:space="preserve">Continia Document Capture   </t>
    </r>
    <r>
      <rPr>
        <b/>
        <sz val="9"/>
        <color rgb="FFFF0000"/>
        <rFont val="Arial"/>
        <family val="2"/>
      </rPr>
      <t xml:space="preserve">  (this license will expire Dec 31, 2024)</t>
    </r>
  </si>
  <si>
    <r>
      <t xml:space="preserve">Purchase Contracts  </t>
    </r>
    <r>
      <rPr>
        <b/>
        <sz val="9"/>
        <color rgb="FFFF0000"/>
        <rFont val="Arial"/>
        <family val="2"/>
      </rPr>
      <t xml:space="preserve">   (this license will expire Dec 31, 2024)</t>
    </r>
  </si>
  <si>
    <r>
      <t xml:space="preserve">eDocuments    </t>
    </r>
    <r>
      <rPr>
        <b/>
        <sz val="9"/>
        <color rgb="FFFF0000"/>
        <rFont val="Arial"/>
        <family val="2"/>
      </rPr>
      <t xml:space="preserve"> (this license will expire Dec 31, 2024)</t>
    </r>
  </si>
  <si>
    <r>
      <t xml:space="preserve">XML Import    </t>
    </r>
    <r>
      <rPr>
        <b/>
        <sz val="9"/>
        <color rgb="FFFF0000"/>
        <rFont val="Arial"/>
        <family val="2"/>
      </rPr>
      <t xml:space="preserve"> (this license will expire Dec 31, 2024)</t>
    </r>
  </si>
  <si>
    <r>
      <t xml:space="preserve">Continia Document Output </t>
    </r>
    <r>
      <rPr>
        <b/>
        <sz val="9"/>
        <color rgb="FFFF0000"/>
        <rFont val="Arial"/>
        <family val="2"/>
      </rPr>
      <t xml:space="preserve">   (this license will expire Dec 31, 2024)</t>
    </r>
  </si>
  <si>
    <r>
      <t xml:space="preserve">XML Export </t>
    </r>
    <r>
      <rPr>
        <b/>
        <sz val="9"/>
        <color rgb="FFFF0000"/>
        <rFont val="Arial"/>
        <family val="2"/>
      </rPr>
      <t xml:space="preserve">    (this license will expire Dec 31,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</si>
</sst>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00"/>
    <numFmt numFmtId="166" formatCode="[$$-C09]#,##0"/>
  </numFmts>
  <fonts count="30" x14ac:knownFonts="1">
    <font>
      <sz val="11"/>
      <color theme="1"/>
      <name val="Calibri"/>
      <family val="2"/>
      <scheme val="minor"/>
    </font>
    <font>
      <sz val="9"/>
      <color theme="1"/>
      <name val="Segoe UI"/>
      <family val="2"/>
    </font>
    <font>
      <b/>
      <sz val="9"/>
      <color theme="1"/>
      <name val="Segoe UI"/>
      <family val="2"/>
    </font>
    <font>
      <b/>
      <sz val="14"/>
      <color rgb="FF052975"/>
      <name val="Arial"/>
      <family val="2"/>
    </font>
    <font>
      <sz val="9"/>
      <color rgb="FF052975"/>
      <name val="Arial"/>
      <family val="2"/>
    </font>
    <font>
      <b/>
      <sz val="11"/>
      <color rgb="FF052975"/>
      <name val="Arial"/>
      <family val="2"/>
    </font>
    <font>
      <sz val="9"/>
      <color theme="1"/>
      <name val="Arial"/>
      <family val="2"/>
    </font>
    <font>
      <b/>
      <sz val="9"/>
      <color theme="1"/>
      <name val="Arial"/>
      <family val="2"/>
    </font>
    <font>
      <b/>
      <u/>
      <sz val="9"/>
      <color theme="1"/>
      <name val="Arial"/>
      <family val="2"/>
    </font>
    <font>
      <u/>
      <sz val="9"/>
      <color theme="1"/>
      <name val="Arial"/>
      <family val="2"/>
    </font>
    <font>
      <i/>
      <sz val="9"/>
      <color rgb="FF052975"/>
      <name val="Arial"/>
      <family val="2"/>
    </font>
    <font>
      <b/>
      <sz val="9"/>
      <color rgb="FF052975"/>
      <name val="Arial"/>
      <family val="2"/>
    </font>
    <font>
      <i/>
      <sz val="8"/>
      <color rgb="FF052975"/>
      <name val="Arial"/>
      <family val="2"/>
    </font>
    <font>
      <b/>
      <sz val="9"/>
      <color theme="0"/>
      <name val="Arial"/>
      <family val="2"/>
    </font>
    <font>
      <b/>
      <sz val="14"/>
      <color rgb="FF052975"/>
      <name val="Segoe UI"/>
      <family val="2"/>
    </font>
    <font>
      <sz val="9"/>
      <color rgb="FF052975"/>
      <name val="Segoe UI"/>
      <family val="2"/>
    </font>
    <font>
      <sz val="9"/>
      <color rgb="FF000000"/>
      <name val="Arial"/>
      <family val="2"/>
    </font>
    <font>
      <b/>
      <sz val="9"/>
      <color indexed="81"/>
      <name val="Segoe UI"/>
      <family val="2"/>
    </font>
    <font>
      <sz val="9"/>
      <color indexed="81"/>
      <name val="Segoe UI"/>
      <family val="2"/>
    </font>
    <font>
      <i/>
      <sz val="9"/>
      <color indexed="81"/>
      <name val="Segoe UI"/>
      <family val="2"/>
    </font>
    <font>
      <sz val="9"/>
      <color indexed="81"/>
      <name val="Arial"/>
      <family val="2"/>
    </font>
    <font>
      <b/>
      <sz val="9"/>
      <color indexed="81"/>
      <name val="Tahoma"/>
      <family val="2"/>
    </font>
    <font>
      <sz val="11"/>
      <color theme="1"/>
      <name val="Arial"/>
      <family val="2"/>
    </font>
    <font>
      <b/>
      <sz val="24"/>
      <color rgb="FF052975"/>
      <name val="Arial"/>
      <family val="2"/>
    </font>
    <font>
      <b/>
      <u/>
      <sz val="11"/>
      <color theme="1"/>
      <name val="Arial"/>
      <family val="2"/>
    </font>
    <font>
      <sz val="14"/>
      <color rgb="FF052975"/>
      <name val="Arial"/>
      <family val="2"/>
    </font>
    <font>
      <b/>
      <sz val="11"/>
      <color theme="2" tint="-0.499984740745262"/>
      <name val="Arial"/>
      <family val="2"/>
    </font>
    <font>
      <u/>
      <sz val="9"/>
      <color indexed="81"/>
      <name val="Segoe UI"/>
      <family val="2"/>
    </font>
    <font>
      <b/>
      <sz val="9"/>
      <color rgb="FFFF0000"/>
      <name val="Arial"/>
      <family val="2"/>
    </font>
    <font>
      <b/>
      <sz val="11"/>
      <color rgb="FFFF0000"/>
      <name val="Arial"/>
      <family val="2"/>
    </font>
  </fonts>
  <fills count="7">
    <fill>
      <patternFill patternType="none"/>
    </fill>
    <fill>
      <patternFill patternType="gray125"/>
    </fill>
    <fill>
      <patternFill patternType="solid">
        <fgColor theme="0"/>
        <bgColor indexed="64"/>
      </patternFill>
    </fill>
    <fill>
      <patternFill patternType="solid">
        <fgColor rgb="FFDEF5FF"/>
        <bgColor indexed="64"/>
      </patternFill>
    </fill>
    <fill>
      <patternFill patternType="solid">
        <fgColor rgb="FF052975"/>
        <bgColor indexed="64"/>
      </patternFill>
    </fill>
    <fill>
      <patternFill patternType="solid">
        <fgColor rgb="FF00F580"/>
        <bgColor indexed="64"/>
      </patternFill>
    </fill>
    <fill>
      <patternFill patternType="solid">
        <fgColor rgb="FFFFF7E3"/>
        <bgColor indexed="64"/>
      </patternFill>
    </fill>
  </fills>
  <borders count="3">
    <border>
      <left/>
      <right/>
      <top/>
      <bottom/>
      <diagonal/>
    </border>
    <border>
      <left/>
      <right/>
      <top/>
      <bottom style="thin">
        <color indexed="64"/>
      </bottom>
      <diagonal/>
    </border>
    <border>
      <left/>
      <right/>
      <top style="thin">
        <color indexed="64"/>
      </top>
      <bottom/>
      <diagonal/>
    </border>
  </borders>
  <cellStyleXfs count="1">
    <xf numFmtId="0" fontId="0" fillId="0" borderId="0"/>
  </cellStyleXfs>
  <cellXfs count="82">
    <xf numFmtId="0" fontId="0" fillId="0" borderId="0" xfId="0"/>
    <xf numFmtId="0" fontId="1" fillId="0" borderId="0" xfId="0" applyFont="1"/>
    <xf numFmtId="3" fontId="1" fillId="0" borderId="0" xfId="0" applyNumberFormat="1" applyFont="1"/>
    <xf numFmtId="0" fontId="1" fillId="2" borderId="0" xfId="0" applyFont="1" applyFill="1"/>
    <xf numFmtId="0" fontId="0" fillId="2" borderId="0" xfId="0" applyFill="1"/>
    <xf numFmtId="3" fontId="1" fillId="2" borderId="0" xfId="0" applyNumberFormat="1" applyFont="1" applyFill="1"/>
    <xf numFmtId="0" fontId="1" fillId="0" borderId="0" xfId="0" applyFont="1" applyAlignment="1">
      <alignment horizontal="right"/>
    </xf>
    <xf numFmtId="3" fontId="2" fillId="0" borderId="0" xfId="0" applyNumberFormat="1" applyFont="1" applyAlignment="1">
      <alignment horizontal="right"/>
    </xf>
    <xf numFmtId="2" fontId="1" fillId="0" borderId="0" xfId="0" applyNumberFormat="1" applyFont="1"/>
    <xf numFmtId="0" fontId="3" fillId="3" borderId="0" xfId="0" applyFont="1" applyFill="1"/>
    <xf numFmtId="0" fontId="4" fillId="3" borderId="0" xfId="0" applyFont="1" applyFill="1"/>
    <xf numFmtId="0" fontId="5" fillId="3" borderId="0" xfId="0" applyFont="1" applyFill="1"/>
    <xf numFmtId="0" fontId="6" fillId="0" borderId="0" xfId="0" applyFont="1"/>
    <xf numFmtId="3" fontId="7" fillId="0" borderId="0" xfId="0" applyNumberFormat="1" applyFont="1" applyAlignment="1">
      <alignment horizontal="right"/>
    </xf>
    <xf numFmtId="0" fontId="8" fillId="0" borderId="0" xfId="0" applyFont="1"/>
    <xf numFmtId="0" fontId="9" fillId="0" borderId="0" xfId="0" applyFont="1"/>
    <xf numFmtId="0" fontId="6" fillId="2" borderId="2" xfId="0" applyFont="1" applyFill="1" applyBorder="1"/>
    <xf numFmtId="0" fontId="6" fillId="2" borderId="1" xfId="0" applyFont="1" applyFill="1" applyBorder="1"/>
    <xf numFmtId="0" fontId="6" fillId="2" borderId="0" xfId="0" applyFont="1" applyFill="1"/>
    <xf numFmtId="0" fontId="6" fillId="0" borderId="0" xfId="0" applyFont="1" applyAlignment="1">
      <alignment horizontal="right"/>
    </xf>
    <xf numFmtId="0" fontId="7" fillId="0" borderId="0" xfId="0" applyFont="1"/>
    <xf numFmtId="0" fontId="6" fillId="0" borderId="0" xfId="0" quotePrefix="1" applyFont="1"/>
    <xf numFmtId="3" fontId="6" fillId="0" borderId="0" xfId="0" applyNumberFormat="1" applyFont="1"/>
    <xf numFmtId="165" fontId="6" fillId="0" borderId="0" xfId="0" applyNumberFormat="1" applyFont="1"/>
    <xf numFmtId="2" fontId="6" fillId="0" borderId="0" xfId="0" applyNumberFormat="1" applyFont="1"/>
    <xf numFmtId="0" fontId="10" fillId="3" borderId="0" xfId="0" applyFont="1" applyFill="1"/>
    <xf numFmtId="0" fontId="12" fillId="3" borderId="0" xfId="0" applyFont="1" applyFill="1"/>
    <xf numFmtId="2" fontId="13" fillId="4" borderId="0" xfId="0" applyNumberFormat="1" applyFont="1" applyFill="1" applyAlignment="1">
      <alignment horizontal="left" wrapText="1"/>
    </xf>
    <xf numFmtId="0" fontId="13" fillId="4" borderId="0" xfId="0" applyFont="1" applyFill="1" applyAlignment="1">
      <alignment horizontal="left"/>
    </xf>
    <xf numFmtId="0" fontId="14" fillId="3" borderId="0" xfId="0" applyFont="1" applyFill="1"/>
    <xf numFmtId="3" fontId="8" fillId="3" borderId="0" xfId="0" applyNumberFormat="1" applyFont="1" applyFill="1"/>
    <xf numFmtId="0" fontId="11" fillId="3" borderId="0" xfId="0" applyFont="1" applyFill="1"/>
    <xf numFmtId="0" fontId="1" fillId="3" borderId="0" xfId="0" applyFont="1" applyFill="1"/>
    <xf numFmtId="0" fontId="15" fillId="3" borderId="0" xfId="0" applyFont="1" applyFill="1"/>
    <xf numFmtId="3" fontId="7" fillId="5" borderId="0" xfId="0" applyNumberFormat="1" applyFont="1" applyFill="1"/>
    <xf numFmtId="0" fontId="7" fillId="0" borderId="0" xfId="0" applyFont="1" applyAlignment="1">
      <alignment horizontal="right"/>
    </xf>
    <xf numFmtId="0" fontId="7" fillId="2" borderId="0" xfId="0" applyFont="1" applyFill="1"/>
    <xf numFmtId="4" fontId="6" fillId="0" borderId="0" xfId="0" applyNumberFormat="1" applyFont="1"/>
    <xf numFmtId="0" fontId="16" fillId="2" borderId="0" xfId="0" applyFont="1" applyFill="1"/>
    <xf numFmtId="3" fontId="8" fillId="0" borderId="0" xfId="0" applyNumberFormat="1" applyFont="1"/>
    <xf numFmtId="0" fontId="8" fillId="2" borderId="0" xfId="0" applyFont="1" applyFill="1"/>
    <xf numFmtId="3" fontId="6" fillId="2" borderId="0" xfId="0" applyNumberFormat="1" applyFont="1" applyFill="1"/>
    <xf numFmtId="3" fontId="6" fillId="2" borderId="2" xfId="0" applyNumberFormat="1" applyFont="1" applyFill="1" applyBorder="1"/>
    <xf numFmtId="3" fontId="6" fillId="2" borderId="1" xfId="0" applyNumberFormat="1" applyFont="1" applyFill="1" applyBorder="1"/>
    <xf numFmtId="0" fontId="6" fillId="2" borderId="0" xfId="0" applyFont="1" applyFill="1" applyAlignment="1">
      <alignment horizontal="right"/>
    </xf>
    <xf numFmtId="3" fontId="7" fillId="2" borderId="0" xfId="0" applyNumberFormat="1" applyFont="1" applyFill="1" applyAlignment="1">
      <alignment horizontal="right"/>
    </xf>
    <xf numFmtId="164" fontId="6" fillId="2" borderId="0" xfId="0" applyNumberFormat="1" applyFont="1" applyFill="1"/>
    <xf numFmtId="2" fontId="6" fillId="2" borderId="0" xfId="0" applyNumberFormat="1" applyFont="1" applyFill="1"/>
    <xf numFmtId="166" fontId="7" fillId="5" borderId="0" xfId="0" applyNumberFormat="1" applyFont="1" applyFill="1"/>
    <xf numFmtId="0" fontId="7" fillId="0" borderId="1" xfId="0" applyFont="1" applyBorder="1"/>
    <xf numFmtId="0" fontId="6" fillId="0" borderId="1" xfId="0" applyFont="1" applyBorder="1"/>
    <xf numFmtId="0" fontId="1" fillId="0" borderId="1" xfId="0" applyFont="1" applyBorder="1"/>
    <xf numFmtId="1" fontId="6" fillId="0" borderId="0" xfId="0" applyNumberFormat="1" applyFont="1"/>
    <xf numFmtId="4" fontId="6" fillId="2" borderId="0" xfId="0" applyNumberFormat="1" applyFont="1" applyFill="1"/>
    <xf numFmtId="0" fontId="22" fillId="0" borderId="0" xfId="0" applyFont="1"/>
    <xf numFmtId="0" fontId="22" fillId="2" borderId="0" xfId="0" applyFont="1" applyFill="1"/>
    <xf numFmtId="0" fontId="3" fillId="6" borderId="0" xfId="0" applyFont="1" applyFill="1"/>
    <xf numFmtId="0" fontId="4" fillId="6" borderId="0" xfId="0" applyFont="1" applyFill="1"/>
    <xf numFmtId="0" fontId="10" fillId="6" borderId="0" xfId="0" applyFont="1" applyFill="1"/>
    <xf numFmtId="0" fontId="23" fillId="6" borderId="0" xfId="0" applyFont="1" applyFill="1"/>
    <xf numFmtId="0" fontId="24" fillId="0" borderId="0" xfId="0" applyFont="1"/>
    <xf numFmtId="0" fontId="15" fillId="6" borderId="0" xfId="0" applyFont="1" applyFill="1"/>
    <xf numFmtId="0" fontId="8" fillId="6" borderId="0" xfId="0" applyFont="1" applyFill="1"/>
    <xf numFmtId="0" fontId="7" fillId="6" borderId="0" xfId="0" applyFont="1" applyFill="1"/>
    <xf numFmtId="3" fontId="2" fillId="2" borderId="0" xfId="0" applyNumberFormat="1" applyFont="1" applyFill="1" applyAlignment="1">
      <alignment horizontal="right"/>
    </xf>
    <xf numFmtId="0" fontId="2" fillId="2" borderId="0" xfId="0" applyFont="1" applyFill="1"/>
    <xf numFmtId="164" fontId="1" fillId="2" borderId="0" xfId="0" applyNumberFormat="1" applyFont="1" applyFill="1"/>
    <xf numFmtId="1" fontId="6" fillId="2" borderId="0" xfId="0" applyNumberFormat="1" applyFont="1" applyFill="1"/>
    <xf numFmtId="2" fontId="1" fillId="2" borderId="0" xfId="0" applyNumberFormat="1" applyFont="1" applyFill="1"/>
    <xf numFmtId="3" fontId="9" fillId="2" borderId="0" xfId="0" applyNumberFormat="1" applyFont="1" applyFill="1"/>
    <xf numFmtId="3" fontId="6" fillId="0" borderId="1" xfId="0" applyNumberFormat="1" applyFont="1" applyBorder="1"/>
    <xf numFmtId="0" fontId="0" fillId="0" borderId="1" xfId="0" applyBorder="1"/>
    <xf numFmtId="0" fontId="23" fillId="3" borderId="0" xfId="0" applyFont="1" applyFill="1"/>
    <xf numFmtId="0" fontId="25" fillId="3" borderId="0" xfId="0" applyFont="1" applyFill="1"/>
    <xf numFmtId="0" fontId="25" fillId="6" borderId="0" xfId="0" applyFont="1" applyFill="1"/>
    <xf numFmtId="4" fontId="7" fillId="0" borderId="0" xfId="0" applyNumberFormat="1" applyFont="1" applyAlignment="1">
      <alignment horizontal="right"/>
    </xf>
    <xf numFmtId="4" fontId="7" fillId="0" borderId="0" xfId="0" applyNumberFormat="1" applyFont="1"/>
    <xf numFmtId="4" fontId="8" fillId="0" borderId="0" xfId="0" applyNumberFormat="1" applyFont="1"/>
    <xf numFmtId="3" fontId="9" fillId="0" borderId="0" xfId="0" applyNumberFormat="1" applyFont="1"/>
    <xf numFmtId="0" fontId="26" fillId="3" borderId="0" xfId="0" applyFont="1" applyFill="1"/>
    <xf numFmtId="0" fontId="29" fillId="6" borderId="0" xfId="0" applyFont="1" applyFill="1"/>
    <xf numFmtId="3" fontId="6" fillId="2" borderId="0" xfId="0" applyNumberFormat="1" applyFont="1" applyFill="1" applyAlignment="1">
      <alignment horizontal="right"/>
    </xf>
  </cellXfs>
  <cellStyles count="1">
    <cellStyle name="Normal" xfId="0" builtinId="0"/>
  </cellStyles>
  <dxfs count="0"/>
  <tableStyles count="0" defaultTableStyle="TableStyleMedium2" defaultPivotStyle="PivotStyleLight16"/>
  <colors>
    <mruColors>
      <color rgb="FFFFF7E3"/>
      <color rgb="FF052975"/>
      <color rgb="FFDEF5FF"/>
      <color rgb="FF253977"/>
      <color rgb="FFBCBCBC"/>
      <color rgb="FF006FD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6FD2"/>
  </sheetPr>
  <dimension ref="A1:HV907"/>
  <sheetViews>
    <sheetView tabSelected="1" zoomScaleNormal="100" workbookViewId="0">
      <pane ySplit="4" topLeftCell="A5" activePane="bottomLeft" state="frozen"/>
      <selection pane="bottomLeft" activeCell="A5" sqref="A5"/>
    </sheetView>
  </sheetViews>
  <sheetFormatPr defaultColWidth="9.109375" defaultRowHeight="13.2" x14ac:dyDescent="0.3"/>
  <cols>
    <col min="1" max="1" width="21" style="12" customWidth="1"/>
    <col min="2" max="2" width="6.6640625" style="12" customWidth="1"/>
    <col min="3" max="3" width="57.109375" style="12" customWidth="1"/>
    <col min="4" max="4" width="5.5546875" style="18" customWidth="1"/>
    <col min="5" max="5" width="17.44140625" style="18" customWidth="1"/>
    <col min="6" max="6" width="14.44140625" style="3" customWidth="1"/>
    <col min="7" max="7" width="22.6640625" style="12" customWidth="1"/>
    <col min="8" max="8" width="22.109375" style="3" customWidth="1"/>
    <col min="9" max="9" width="16.5546875" style="3" customWidth="1"/>
    <col min="10" max="10" width="5.44140625" style="3" customWidth="1"/>
    <col min="11" max="11" width="70.6640625" style="3" customWidth="1"/>
    <col min="12" max="12" width="2.5546875" style="18" customWidth="1"/>
    <col min="13" max="13" width="2.6640625" style="18" customWidth="1"/>
    <col min="14" max="14" width="14" style="18" customWidth="1"/>
    <col min="15" max="15" width="3.88671875" style="18" customWidth="1"/>
    <col min="16" max="16" width="10.33203125" style="18" customWidth="1"/>
    <col min="17" max="17" width="3.33203125" style="18" customWidth="1"/>
    <col min="18" max="152" width="9.109375" style="18"/>
    <col min="153" max="16384" width="9.109375" style="12"/>
  </cols>
  <sheetData>
    <row r="1" spans="1:16" ht="47.25" customHeight="1" x14ac:dyDescent="0.5">
      <c r="A1" s="72" t="s">
        <v>0</v>
      </c>
      <c r="B1" s="9"/>
      <c r="C1" s="9"/>
      <c r="D1" s="9"/>
      <c r="E1" s="10"/>
      <c r="F1" s="29"/>
      <c r="G1" s="10"/>
      <c r="H1" s="30" t="s">
        <v>25</v>
      </c>
      <c r="I1" s="31"/>
      <c r="J1" s="29"/>
      <c r="K1" s="32"/>
    </row>
    <row r="2" spans="1:16" ht="27" customHeight="1" x14ac:dyDescent="0.3">
      <c r="A2" s="73" t="s">
        <v>1</v>
      </c>
      <c r="B2" s="10"/>
      <c r="C2" s="10"/>
      <c r="D2" s="10"/>
      <c r="E2" s="10"/>
      <c r="F2" s="33"/>
      <c r="G2" s="10"/>
      <c r="H2" s="34" t="s">
        <v>72</v>
      </c>
      <c r="I2" s="48">
        <f>+F269</f>
        <v>0</v>
      </c>
      <c r="J2" s="33"/>
      <c r="K2" s="32"/>
    </row>
    <row r="3" spans="1:16" ht="25.5" customHeight="1" x14ac:dyDescent="0.3">
      <c r="A3" s="26" t="s">
        <v>70</v>
      </c>
      <c r="B3" s="25"/>
      <c r="C3" s="10"/>
      <c r="D3" s="10"/>
      <c r="E3" s="10"/>
      <c r="F3" s="33"/>
      <c r="G3" s="10"/>
      <c r="H3" s="34" t="s">
        <v>73</v>
      </c>
      <c r="I3" s="48">
        <f>+I269</f>
        <v>0</v>
      </c>
      <c r="J3" s="33"/>
      <c r="K3" s="32"/>
    </row>
    <row r="4" spans="1:16" ht="31.5" customHeight="1" x14ac:dyDescent="0.3">
      <c r="A4" s="27" t="s">
        <v>2</v>
      </c>
      <c r="B4" s="28" t="s">
        <v>3</v>
      </c>
      <c r="C4" s="79" t="s">
        <v>110</v>
      </c>
      <c r="D4" s="11"/>
      <c r="E4" s="10"/>
      <c r="F4" s="33"/>
      <c r="G4" s="10"/>
      <c r="H4" s="34" t="s">
        <v>74</v>
      </c>
      <c r="I4" s="48">
        <f>+F270</f>
        <v>0</v>
      </c>
      <c r="J4" s="33"/>
      <c r="K4" s="32"/>
    </row>
    <row r="5" spans="1:16" ht="16.8" customHeight="1" x14ac:dyDescent="0.3">
      <c r="D5" s="12"/>
      <c r="E5" s="19"/>
      <c r="F5" s="6"/>
      <c r="H5" s="6"/>
      <c r="I5" s="1"/>
      <c r="J5" s="6"/>
      <c r="N5" s="44"/>
    </row>
    <row r="6" spans="1:16" ht="16.8" customHeight="1" x14ac:dyDescent="0.3">
      <c r="C6" s="20" t="s">
        <v>128</v>
      </c>
      <c r="D6" s="13" t="s">
        <v>71</v>
      </c>
      <c r="E6" s="13" t="s">
        <v>72</v>
      </c>
      <c r="F6" s="35" t="s">
        <v>25</v>
      </c>
      <c r="G6" s="13"/>
      <c r="H6" s="75" t="s">
        <v>73</v>
      </c>
      <c r="I6" s="35" t="s">
        <v>25</v>
      </c>
      <c r="J6" s="7"/>
      <c r="K6" s="36" t="s">
        <v>75</v>
      </c>
      <c r="L6" s="36"/>
      <c r="M6" s="36"/>
      <c r="N6" s="45"/>
      <c r="P6" s="45"/>
    </row>
    <row r="7" spans="1:16" ht="16.8" customHeight="1" x14ac:dyDescent="0.3">
      <c r="A7" s="21" t="s">
        <v>4</v>
      </c>
      <c r="B7" s="12" t="s">
        <v>5</v>
      </c>
      <c r="C7" s="12" t="s">
        <v>6</v>
      </c>
      <c r="D7" s="12">
        <v>0</v>
      </c>
      <c r="E7" s="22">
        <v>21275</v>
      </c>
      <c r="F7" s="12">
        <f>+D7*E7</f>
        <v>0</v>
      </c>
      <c r="G7" s="22"/>
      <c r="H7" s="37">
        <f>+E7*0.18</f>
        <v>3829.5</v>
      </c>
      <c r="I7" s="12">
        <f>+D7*H7</f>
        <v>0</v>
      </c>
      <c r="J7" s="2"/>
      <c r="K7" s="3" t="s">
        <v>76</v>
      </c>
      <c r="N7" s="41"/>
      <c r="P7" s="46"/>
    </row>
    <row r="8" spans="1:16" ht="16.8" customHeight="1" x14ac:dyDescent="0.3">
      <c r="A8" s="21" t="s">
        <v>7</v>
      </c>
      <c r="B8" s="12" t="s">
        <v>8</v>
      </c>
      <c r="C8" s="12" t="s">
        <v>6</v>
      </c>
      <c r="D8" s="12">
        <v>0</v>
      </c>
      <c r="E8" s="22">
        <v>15335</v>
      </c>
      <c r="F8" s="12">
        <f t="shared" ref="F8:F14" si="0">+D8*E8</f>
        <v>0</v>
      </c>
      <c r="G8" s="22"/>
      <c r="H8" s="37">
        <f t="shared" ref="H8:H14" si="1">+E8*0.18</f>
        <v>2760.2999999999997</v>
      </c>
      <c r="I8" s="12">
        <f t="shared" ref="I8:I14" si="2">+D8*H8</f>
        <v>0</v>
      </c>
      <c r="J8" s="2"/>
      <c r="K8" s="3" t="s">
        <v>76</v>
      </c>
      <c r="N8" s="41"/>
      <c r="P8" s="46"/>
    </row>
    <row r="9" spans="1:16" ht="16.8" customHeight="1" x14ac:dyDescent="0.3">
      <c r="A9" s="21" t="s">
        <v>9</v>
      </c>
      <c r="B9" s="12" t="s">
        <v>10</v>
      </c>
      <c r="C9" s="12" t="s">
        <v>6</v>
      </c>
      <c r="D9" s="12">
        <v>0</v>
      </c>
      <c r="E9" s="22">
        <v>10585</v>
      </c>
      <c r="F9" s="12">
        <f t="shared" si="0"/>
        <v>0</v>
      </c>
      <c r="G9" s="22"/>
      <c r="H9" s="37">
        <f t="shared" si="1"/>
        <v>1905.3</v>
      </c>
      <c r="I9" s="12">
        <f t="shared" si="2"/>
        <v>0</v>
      </c>
      <c r="J9" s="2"/>
      <c r="K9" s="3" t="s">
        <v>76</v>
      </c>
      <c r="N9" s="41"/>
      <c r="P9" s="46"/>
    </row>
    <row r="10" spans="1:16" ht="16.8" customHeight="1" x14ac:dyDescent="0.3">
      <c r="A10" s="21" t="s">
        <v>11</v>
      </c>
      <c r="B10" s="12" t="s">
        <v>12</v>
      </c>
      <c r="C10" s="12" t="s">
        <v>6</v>
      </c>
      <c r="D10" s="12">
        <v>0</v>
      </c>
      <c r="E10" s="22">
        <v>8260</v>
      </c>
      <c r="F10" s="12">
        <f t="shared" si="0"/>
        <v>0</v>
      </c>
      <c r="G10" s="22"/>
      <c r="H10" s="37">
        <f t="shared" si="1"/>
        <v>1486.8</v>
      </c>
      <c r="I10" s="12">
        <f t="shared" si="2"/>
        <v>0</v>
      </c>
      <c r="J10" s="2"/>
      <c r="K10" s="3" t="s">
        <v>76</v>
      </c>
      <c r="N10" s="41"/>
      <c r="P10" s="46"/>
    </row>
    <row r="11" spans="1:16" ht="16.8" customHeight="1" x14ac:dyDescent="0.3">
      <c r="A11" s="21" t="s">
        <v>13</v>
      </c>
      <c r="B11" s="12" t="s">
        <v>14</v>
      </c>
      <c r="C11" s="12" t="s">
        <v>6</v>
      </c>
      <c r="D11" s="12">
        <v>0</v>
      </c>
      <c r="E11" s="22">
        <v>6480</v>
      </c>
      <c r="F11" s="12">
        <f t="shared" si="0"/>
        <v>0</v>
      </c>
      <c r="G11" s="22"/>
      <c r="H11" s="37">
        <f t="shared" si="1"/>
        <v>1166.3999999999999</v>
      </c>
      <c r="I11" s="12">
        <f t="shared" si="2"/>
        <v>0</v>
      </c>
      <c r="J11" s="2"/>
      <c r="K11" s="3" t="s">
        <v>76</v>
      </c>
      <c r="N11" s="41"/>
      <c r="P11" s="46"/>
    </row>
    <row r="12" spans="1:16" ht="16.8" customHeight="1" x14ac:dyDescent="0.3">
      <c r="C12" s="12" t="s">
        <v>15</v>
      </c>
      <c r="D12" s="12">
        <v>0</v>
      </c>
      <c r="E12" s="22">
        <v>2215</v>
      </c>
      <c r="F12" s="12">
        <f t="shared" si="0"/>
        <v>0</v>
      </c>
      <c r="G12" s="22"/>
      <c r="H12" s="37">
        <f t="shared" si="1"/>
        <v>398.7</v>
      </c>
      <c r="I12" s="12">
        <f t="shared" si="2"/>
        <v>0</v>
      </c>
      <c r="J12" s="2"/>
      <c r="K12" s="3" t="s">
        <v>77</v>
      </c>
      <c r="N12" s="41"/>
      <c r="P12" s="46"/>
    </row>
    <row r="13" spans="1:16" ht="16.8" customHeight="1" x14ac:dyDescent="0.3">
      <c r="C13" s="12" t="s">
        <v>16</v>
      </c>
      <c r="D13" s="12">
        <v>0</v>
      </c>
      <c r="E13" s="22">
        <v>1110</v>
      </c>
      <c r="F13" s="12">
        <f t="shared" si="0"/>
        <v>0</v>
      </c>
      <c r="G13" s="22"/>
      <c r="H13" s="37">
        <f t="shared" si="1"/>
        <v>199.79999999999998</v>
      </c>
      <c r="I13" s="12">
        <f t="shared" si="2"/>
        <v>0</v>
      </c>
      <c r="J13" s="2"/>
      <c r="K13" s="3" t="s">
        <v>78</v>
      </c>
      <c r="N13" s="41"/>
      <c r="P13" s="46"/>
    </row>
    <row r="14" spans="1:16" ht="16.8" customHeight="1" x14ac:dyDescent="0.3">
      <c r="C14" s="12" t="s">
        <v>17</v>
      </c>
      <c r="D14" s="12">
        <v>0</v>
      </c>
      <c r="E14" s="22">
        <v>430</v>
      </c>
      <c r="F14" s="12">
        <f t="shared" si="0"/>
        <v>0</v>
      </c>
      <c r="G14" s="22"/>
      <c r="H14" s="37">
        <f t="shared" si="1"/>
        <v>77.399999999999991</v>
      </c>
      <c r="I14" s="12">
        <f t="shared" si="2"/>
        <v>0</v>
      </c>
      <c r="J14" s="2"/>
      <c r="K14" s="18"/>
      <c r="N14" s="41"/>
      <c r="P14" s="46"/>
    </row>
    <row r="15" spans="1:16" ht="16.8" customHeight="1" x14ac:dyDescent="0.3">
      <c r="D15" s="12"/>
      <c r="E15" s="22"/>
      <c r="F15" s="12"/>
      <c r="G15" s="22"/>
      <c r="H15" s="37"/>
      <c r="I15" s="12"/>
      <c r="J15" s="2"/>
      <c r="K15" s="18"/>
      <c r="N15" s="41"/>
      <c r="P15" s="46"/>
    </row>
    <row r="16" spans="1:16" ht="16.8" customHeight="1" x14ac:dyDescent="0.3">
      <c r="C16" s="20" t="s">
        <v>51</v>
      </c>
      <c r="D16" s="13" t="s">
        <v>71</v>
      </c>
      <c r="E16" s="13" t="s">
        <v>72</v>
      </c>
      <c r="F16" s="35" t="s">
        <v>25</v>
      </c>
      <c r="G16" s="13"/>
      <c r="H16" s="75" t="s">
        <v>73</v>
      </c>
      <c r="I16" s="35" t="s">
        <v>25</v>
      </c>
      <c r="J16" s="2"/>
      <c r="K16" s="36" t="s">
        <v>75</v>
      </c>
      <c r="N16" s="41"/>
      <c r="P16" s="46"/>
    </row>
    <row r="17" spans="1:16" ht="16.8" customHeight="1" x14ac:dyDescent="0.3">
      <c r="A17" s="21" t="s">
        <v>4</v>
      </c>
      <c r="B17" s="12" t="s">
        <v>5</v>
      </c>
      <c r="C17" s="12" t="s">
        <v>111</v>
      </c>
      <c r="D17" s="12">
        <v>0</v>
      </c>
      <c r="E17" s="22">
        <v>25530</v>
      </c>
      <c r="F17" s="12">
        <f>+D17*E17</f>
        <v>0</v>
      </c>
      <c r="G17" s="22"/>
      <c r="H17" s="37">
        <f t="shared" ref="H17:H24" si="3">+E17*0.18</f>
        <v>4595.3999999999996</v>
      </c>
      <c r="I17" s="12">
        <f>+D17*H17</f>
        <v>0</v>
      </c>
      <c r="J17" s="2"/>
      <c r="K17" s="3" t="s">
        <v>115</v>
      </c>
      <c r="N17" s="41"/>
      <c r="P17" s="46"/>
    </row>
    <row r="18" spans="1:16" ht="16.8" customHeight="1" x14ac:dyDescent="0.3">
      <c r="A18" s="21" t="s">
        <v>7</v>
      </c>
      <c r="B18" s="12" t="s">
        <v>8</v>
      </c>
      <c r="C18" s="12" t="s">
        <v>111</v>
      </c>
      <c r="D18" s="12">
        <v>0</v>
      </c>
      <c r="E18" s="22">
        <v>18402</v>
      </c>
      <c r="F18" s="12">
        <f t="shared" ref="F18:F24" si="4">+D18*E18</f>
        <v>0</v>
      </c>
      <c r="G18" s="22"/>
      <c r="H18" s="37">
        <f t="shared" si="3"/>
        <v>3312.3599999999997</v>
      </c>
      <c r="I18" s="12">
        <f t="shared" ref="I18:I24" si="5">+D18*H18</f>
        <v>0</v>
      </c>
      <c r="J18" s="2"/>
      <c r="K18" s="3" t="s">
        <v>115</v>
      </c>
      <c r="N18" s="41"/>
      <c r="P18" s="46"/>
    </row>
    <row r="19" spans="1:16" ht="16.8" customHeight="1" x14ac:dyDescent="0.3">
      <c r="A19" s="21" t="s">
        <v>9</v>
      </c>
      <c r="B19" s="12" t="s">
        <v>10</v>
      </c>
      <c r="C19" s="12" t="s">
        <v>111</v>
      </c>
      <c r="D19" s="12">
        <v>0</v>
      </c>
      <c r="E19" s="22">
        <v>12702</v>
      </c>
      <c r="F19" s="12">
        <f t="shared" si="4"/>
        <v>0</v>
      </c>
      <c r="G19" s="22"/>
      <c r="H19" s="37">
        <f t="shared" si="3"/>
        <v>2286.36</v>
      </c>
      <c r="I19" s="12">
        <f t="shared" si="5"/>
        <v>0</v>
      </c>
      <c r="J19" s="2"/>
      <c r="K19" s="3" t="s">
        <v>115</v>
      </c>
      <c r="N19" s="41"/>
      <c r="P19" s="46"/>
    </row>
    <row r="20" spans="1:16" ht="16.8" customHeight="1" x14ac:dyDescent="0.3">
      <c r="A20" s="21" t="s">
        <v>11</v>
      </c>
      <c r="B20" s="12" t="s">
        <v>12</v>
      </c>
      <c r="C20" s="12" t="s">
        <v>111</v>
      </c>
      <c r="D20" s="12">
        <v>0</v>
      </c>
      <c r="E20" s="22">
        <v>9912</v>
      </c>
      <c r="F20" s="12">
        <f t="shared" si="4"/>
        <v>0</v>
      </c>
      <c r="G20" s="22"/>
      <c r="H20" s="37">
        <f t="shared" si="3"/>
        <v>1784.1599999999999</v>
      </c>
      <c r="I20" s="12">
        <f t="shared" si="5"/>
        <v>0</v>
      </c>
      <c r="J20" s="2"/>
      <c r="K20" s="3" t="s">
        <v>115</v>
      </c>
      <c r="N20" s="41"/>
      <c r="P20" s="46"/>
    </row>
    <row r="21" spans="1:16" ht="16.8" customHeight="1" x14ac:dyDescent="0.3">
      <c r="A21" s="21" t="s">
        <v>13</v>
      </c>
      <c r="B21" s="12" t="s">
        <v>14</v>
      </c>
      <c r="C21" s="12" t="s">
        <v>111</v>
      </c>
      <c r="D21" s="12">
        <v>0</v>
      </c>
      <c r="E21" s="22">
        <v>7776</v>
      </c>
      <c r="F21" s="12">
        <f t="shared" si="4"/>
        <v>0</v>
      </c>
      <c r="G21" s="22"/>
      <c r="H21" s="37">
        <f t="shared" si="3"/>
        <v>1399.6799999999998</v>
      </c>
      <c r="I21" s="12">
        <f t="shared" si="5"/>
        <v>0</v>
      </c>
      <c r="J21" s="2"/>
      <c r="K21" s="3" t="s">
        <v>115</v>
      </c>
      <c r="N21" s="41"/>
      <c r="P21" s="46"/>
    </row>
    <row r="22" spans="1:16" ht="16.8" customHeight="1" x14ac:dyDescent="0.3">
      <c r="C22" s="12" t="s">
        <v>112</v>
      </c>
      <c r="D22" s="12">
        <v>0</v>
      </c>
      <c r="E22" s="22">
        <v>2658</v>
      </c>
      <c r="F22" s="12">
        <f t="shared" si="4"/>
        <v>0</v>
      </c>
      <c r="G22" s="22"/>
      <c r="H22" s="37">
        <f t="shared" si="3"/>
        <v>478.44</v>
      </c>
      <c r="I22" s="12">
        <f t="shared" si="5"/>
        <v>0</v>
      </c>
      <c r="J22" s="2"/>
      <c r="K22" s="3" t="s">
        <v>77</v>
      </c>
      <c r="N22" s="41"/>
      <c r="P22" s="46"/>
    </row>
    <row r="23" spans="1:16" ht="16.8" customHeight="1" x14ac:dyDescent="0.3">
      <c r="C23" s="12" t="s">
        <v>113</v>
      </c>
      <c r="D23" s="12">
        <v>0</v>
      </c>
      <c r="E23" s="22">
        <v>1332</v>
      </c>
      <c r="F23" s="12">
        <f t="shared" si="4"/>
        <v>0</v>
      </c>
      <c r="G23" s="22"/>
      <c r="H23" s="37">
        <f t="shared" si="3"/>
        <v>239.76</v>
      </c>
      <c r="I23" s="12">
        <f t="shared" si="5"/>
        <v>0</v>
      </c>
      <c r="J23" s="2"/>
      <c r="K23" s="3" t="s">
        <v>78</v>
      </c>
      <c r="N23" s="41"/>
      <c r="P23" s="46"/>
    </row>
    <row r="24" spans="1:16" ht="16.8" customHeight="1" x14ac:dyDescent="0.3">
      <c r="C24" s="12" t="s">
        <v>114</v>
      </c>
      <c r="D24" s="12">
        <v>0</v>
      </c>
      <c r="E24" s="22">
        <v>516</v>
      </c>
      <c r="F24" s="12">
        <f t="shared" si="4"/>
        <v>0</v>
      </c>
      <c r="G24" s="22"/>
      <c r="H24" s="37">
        <f t="shared" si="3"/>
        <v>92.88</v>
      </c>
      <c r="I24" s="12">
        <f t="shared" si="5"/>
        <v>0</v>
      </c>
      <c r="J24" s="2"/>
      <c r="K24" s="18"/>
      <c r="N24" s="41"/>
      <c r="P24" s="46"/>
    </row>
    <row r="25" spans="1:16" ht="16.8" customHeight="1" x14ac:dyDescent="0.3">
      <c r="D25" s="12"/>
      <c r="E25" s="22"/>
      <c r="F25" s="12"/>
      <c r="G25" s="22"/>
      <c r="H25" s="37"/>
      <c r="I25" s="12"/>
      <c r="J25" s="2"/>
      <c r="K25" s="18"/>
      <c r="N25" s="41"/>
      <c r="P25" s="46"/>
    </row>
    <row r="26" spans="1:16" ht="16.8" customHeight="1" x14ac:dyDescent="0.3">
      <c r="C26" s="12" t="s">
        <v>18</v>
      </c>
      <c r="D26" s="12">
        <v>0</v>
      </c>
      <c r="E26" s="22">
        <v>3456</v>
      </c>
      <c r="F26" s="12">
        <f t="shared" ref="F26:F35" si="6">+D26*E26</f>
        <v>0</v>
      </c>
      <c r="G26" s="22"/>
      <c r="H26" s="37">
        <f t="shared" ref="H26:H35" si="7">+E26*0.18</f>
        <v>622.07999999999993</v>
      </c>
      <c r="I26" s="12">
        <f t="shared" ref="I26:I35" si="8">+D26*H26</f>
        <v>0</v>
      </c>
      <c r="J26" s="2"/>
      <c r="K26" s="3" t="s">
        <v>79</v>
      </c>
      <c r="N26" s="41"/>
      <c r="P26" s="46"/>
    </row>
    <row r="27" spans="1:16" ht="16.8" customHeight="1" x14ac:dyDescent="0.3">
      <c r="C27" s="12" t="s">
        <v>19</v>
      </c>
      <c r="D27" s="12">
        <v>0</v>
      </c>
      <c r="E27" s="22">
        <v>6912</v>
      </c>
      <c r="F27" s="12">
        <f t="shared" si="6"/>
        <v>0</v>
      </c>
      <c r="G27" s="22"/>
      <c r="H27" s="37">
        <f t="shared" si="7"/>
        <v>1244.1599999999999</v>
      </c>
      <c r="I27" s="12">
        <f t="shared" si="8"/>
        <v>0</v>
      </c>
      <c r="J27" s="2"/>
      <c r="K27" s="3" t="s">
        <v>79</v>
      </c>
      <c r="N27" s="41"/>
      <c r="P27" s="46"/>
    </row>
    <row r="28" spans="1:16" ht="16.8" customHeight="1" x14ac:dyDescent="0.3">
      <c r="C28" s="12" t="s">
        <v>46</v>
      </c>
      <c r="D28" s="12">
        <v>0</v>
      </c>
      <c r="E28" s="22">
        <v>3456</v>
      </c>
      <c r="F28" s="12">
        <f t="shared" si="6"/>
        <v>0</v>
      </c>
      <c r="G28" s="22"/>
      <c r="H28" s="37">
        <f t="shared" si="7"/>
        <v>622.07999999999993</v>
      </c>
      <c r="I28" s="12">
        <f t="shared" si="8"/>
        <v>0</v>
      </c>
      <c r="J28" s="2"/>
      <c r="K28" s="3" t="s">
        <v>79</v>
      </c>
      <c r="N28" s="41"/>
      <c r="P28" s="46"/>
    </row>
    <row r="29" spans="1:16" ht="16.8" customHeight="1" x14ac:dyDescent="0.3">
      <c r="C29" s="12" t="s">
        <v>20</v>
      </c>
      <c r="D29" s="12">
        <v>0</v>
      </c>
      <c r="E29" s="22">
        <v>10368</v>
      </c>
      <c r="F29" s="12">
        <f t="shared" si="6"/>
        <v>0</v>
      </c>
      <c r="G29" s="22"/>
      <c r="H29" s="37">
        <f t="shared" si="7"/>
        <v>1866.24</v>
      </c>
      <c r="I29" s="12">
        <f t="shared" si="8"/>
        <v>0</v>
      </c>
      <c r="J29" s="2"/>
      <c r="K29" s="3" t="s">
        <v>79</v>
      </c>
      <c r="N29" s="41"/>
      <c r="P29" s="46"/>
    </row>
    <row r="30" spans="1:16" ht="16.8" customHeight="1" x14ac:dyDescent="0.3">
      <c r="C30" s="12" t="s">
        <v>47</v>
      </c>
      <c r="D30" s="12">
        <v>0</v>
      </c>
      <c r="E30" s="22">
        <v>6912</v>
      </c>
      <c r="F30" s="12">
        <f t="shared" si="6"/>
        <v>0</v>
      </c>
      <c r="G30" s="22"/>
      <c r="H30" s="37">
        <f t="shared" si="7"/>
        <v>1244.1599999999999</v>
      </c>
      <c r="I30" s="12">
        <f t="shared" si="8"/>
        <v>0</v>
      </c>
      <c r="J30" s="2"/>
      <c r="K30" s="3" t="s">
        <v>79</v>
      </c>
      <c r="N30" s="41"/>
      <c r="P30" s="46"/>
    </row>
    <row r="31" spans="1:16" ht="16.8" customHeight="1" x14ac:dyDescent="0.3">
      <c r="C31" s="12" t="s">
        <v>48</v>
      </c>
      <c r="D31" s="12">
        <v>0</v>
      </c>
      <c r="E31" s="22">
        <v>3456</v>
      </c>
      <c r="F31" s="12">
        <f t="shared" si="6"/>
        <v>0</v>
      </c>
      <c r="G31" s="22"/>
      <c r="H31" s="37">
        <f t="shared" si="7"/>
        <v>622.07999999999993</v>
      </c>
      <c r="I31" s="12">
        <f t="shared" si="8"/>
        <v>0</v>
      </c>
      <c r="J31" s="2"/>
      <c r="K31" s="3" t="s">
        <v>79</v>
      </c>
      <c r="N31" s="41"/>
      <c r="P31" s="46"/>
    </row>
    <row r="32" spans="1:16" ht="16.8" customHeight="1" x14ac:dyDescent="0.3">
      <c r="C32" s="12" t="s">
        <v>66</v>
      </c>
      <c r="D32" s="12">
        <v>0</v>
      </c>
      <c r="E32" s="22">
        <v>21276</v>
      </c>
      <c r="F32" s="12">
        <f t="shared" si="6"/>
        <v>0</v>
      </c>
      <c r="G32" s="22"/>
      <c r="H32" s="37">
        <f t="shared" si="7"/>
        <v>3829.68</v>
      </c>
      <c r="I32" s="12">
        <f t="shared" si="8"/>
        <v>0</v>
      </c>
      <c r="J32" s="2"/>
      <c r="K32" s="3" t="s">
        <v>79</v>
      </c>
      <c r="N32" s="41"/>
      <c r="P32" s="46"/>
    </row>
    <row r="33" spans="1:16" ht="16.8" customHeight="1" x14ac:dyDescent="0.3">
      <c r="C33" s="12" t="s">
        <v>67</v>
      </c>
      <c r="D33" s="12">
        <v>0</v>
      </c>
      <c r="E33" s="22">
        <v>17820</v>
      </c>
      <c r="F33" s="12">
        <f t="shared" si="6"/>
        <v>0</v>
      </c>
      <c r="G33" s="22"/>
      <c r="H33" s="37">
        <f t="shared" si="7"/>
        <v>3207.6</v>
      </c>
      <c r="I33" s="12">
        <f t="shared" si="8"/>
        <v>0</v>
      </c>
      <c r="J33" s="2"/>
      <c r="K33" s="3" t="s">
        <v>79</v>
      </c>
      <c r="N33" s="41"/>
      <c r="P33" s="46"/>
    </row>
    <row r="34" spans="1:16" ht="16.8" customHeight="1" x14ac:dyDescent="0.3">
      <c r="C34" s="12" t="s">
        <v>68</v>
      </c>
      <c r="D34" s="12">
        <v>0</v>
      </c>
      <c r="E34" s="22">
        <v>14364</v>
      </c>
      <c r="F34" s="12">
        <f t="shared" si="6"/>
        <v>0</v>
      </c>
      <c r="G34" s="22"/>
      <c r="H34" s="37">
        <f t="shared" si="7"/>
        <v>2585.52</v>
      </c>
      <c r="I34" s="12">
        <f t="shared" si="8"/>
        <v>0</v>
      </c>
      <c r="J34" s="2"/>
      <c r="K34" s="3" t="s">
        <v>79</v>
      </c>
      <c r="N34" s="41"/>
      <c r="P34" s="46"/>
    </row>
    <row r="35" spans="1:16" ht="16.8" customHeight="1" x14ac:dyDescent="0.3">
      <c r="C35" s="12" t="s">
        <v>69</v>
      </c>
      <c r="D35" s="12">
        <v>0</v>
      </c>
      <c r="E35" s="22">
        <v>10908</v>
      </c>
      <c r="F35" s="12">
        <f t="shared" si="6"/>
        <v>0</v>
      </c>
      <c r="G35" s="22"/>
      <c r="H35" s="37">
        <f t="shared" si="7"/>
        <v>1963.4399999999998</v>
      </c>
      <c r="I35" s="12">
        <f t="shared" si="8"/>
        <v>0</v>
      </c>
      <c r="J35" s="2"/>
      <c r="K35" s="3" t="s">
        <v>79</v>
      </c>
      <c r="N35" s="41"/>
      <c r="P35" s="46"/>
    </row>
    <row r="36" spans="1:16" ht="16.8" customHeight="1" x14ac:dyDescent="0.3">
      <c r="D36" s="12"/>
      <c r="E36" s="12"/>
      <c r="F36" s="12"/>
      <c r="G36" s="22"/>
      <c r="H36" s="37"/>
      <c r="I36" s="12"/>
      <c r="J36" s="2"/>
      <c r="K36" s="18"/>
    </row>
    <row r="37" spans="1:16" ht="16.8" customHeight="1" x14ac:dyDescent="0.3">
      <c r="C37" s="12" t="s">
        <v>21</v>
      </c>
      <c r="D37" s="12">
        <v>0</v>
      </c>
      <c r="E37" s="22">
        <v>821</v>
      </c>
      <c r="F37" s="12">
        <f t="shared" ref="F37:F40" si="9">+D37*E37</f>
        <v>0</v>
      </c>
      <c r="G37" s="22"/>
      <c r="H37" s="37">
        <f t="shared" ref="H37:H40" si="10">+E37*0.18</f>
        <v>147.78</v>
      </c>
      <c r="I37" s="12">
        <f t="shared" ref="I37:I40" si="11">+D37*H37</f>
        <v>0</v>
      </c>
      <c r="J37" s="2"/>
      <c r="K37" s="3" t="s">
        <v>79</v>
      </c>
      <c r="N37" s="41"/>
      <c r="P37" s="46"/>
    </row>
    <row r="38" spans="1:16" ht="16.8" customHeight="1" x14ac:dyDescent="0.3">
      <c r="C38" s="12" t="s">
        <v>22</v>
      </c>
      <c r="D38" s="12">
        <v>0</v>
      </c>
      <c r="E38" s="22">
        <v>1053</v>
      </c>
      <c r="F38" s="12">
        <f t="shared" si="9"/>
        <v>0</v>
      </c>
      <c r="G38" s="22"/>
      <c r="H38" s="37">
        <f t="shared" si="10"/>
        <v>189.54</v>
      </c>
      <c r="I38" s="12">
        <f t="shared" si="11"/>
        <v>0</v>
      </c>
      <c r="J38" s="2"/>
      <c r="K38" s="3" t="s">
        <v>79</v>
      </c>
      <c r="N38" s="41"/>
      <c r="P38" s="46"/>
    </row>
    <row r="39" spans="1:16" ht="16.8" customHeight="1" x14ac:dyDescent="0.3">
      <c r="C39" s="12" t="s">
        <v>23</v>
      </c>
      <c r="D39" s="12">
        <v>0</v>
      </c>
      <c r="E39" s="22">
        <v>2052</v>
      </c>
      <c r="F39" s="12">
        <f t="shared" si="9"/>
        <v>0</v>
      </c>
      <c r="G39" s="22"/>
      <c r="H39" s="37">
        <f t="shared" si="10"/>
        <v>369.36</v>
      </c>
      <c r="I39" s="12">
        <f t="shared" si="11"/>
        <v>0</v>
      </c>
      <c r="J39" s="2"/>
      <c r="K39" s="3" t="s">
        <v>79</v>
      </c>
      <c r="N39" s="41"/>
      <c r="P39" s="46"/>
    </row>
    <row r="40" spans="1:16" ht="16.8" customHeight="1" x14ac:dyDescent="0.3">
      <c r="C40" s="12" t="s">
        <v>24</v>
      </c>
      <c r="D40" s="12">
        <v>0</v>
      </c>
      <c r="E40" s="22">
        <v>3051</v>
      </c>
      <c r="F40" s="12">
        <f t="shared" si="9"/>
        <v>0</v>
      </c>
      <c r="G40" s="22"/>
      <c r="H40" s="37">
        <f t="shared" si="10"/>
        <v>549.17999999999995</v>
      </c>
      <c r="I40" s="12">
        <f t="shared" si="11"/>
        <v>0</v>
      </c>
      <c r="J40" s="2"/>
      <c r="K40" s="3" t="s">
        <v>79</v>
      </c>
      <c r="N40" s="41"/>
      <c r="P40" s="46"/>
    </row>
    <row r="41" spans="1:16" ht="16.8" customHeight="1" x14ac:dyDescent="0.3">
      <c r="A41" s="15" t="s">
        <v>25</v>
      </c>
      <c r="B41" s="15"/>
      <c r="C41" s="15"/>
      <c r="D41" s="14"/>
      <c r="E41" s="12"/>
      <c r="F41" s="14">
        <f>SUM(F7:F40)</f>
        <v>0</v>
      </c>
      <c r="G41" s="15"/>
      <c r="H41" s="76"/>
      <c r="I41" s="14">
        <f>SUM(I7:I40)</f>
        <v>0</v>
      </c>
      <c r="J41" s="1"/>
      <c r="K41" s="18"/>
    </row>
    <row r="42" spans="1:16" ht="16.8" customHeight="1" x14ac:dyDescent="0.3">
      <c r="D42" s="12"/>
      <c r="E42" s="12"/>
      <c r="F42" s="12"/>
      <c r="H42" s="37"/>
      <c r="I42" s="12"/>
      <c r="J42" s="1"/>
      <c r="K42" s="18"/>
    </row>
    <row r="43" spans="1:16" ht="16.8" customHeight="1" x14ac:dyDescent="0.3">
      <c r="C43" s="12" t="s">
        <v>26</v>
      </c>
      <c r="D43" s="12">
        <v>0</v>
      </c>
      <c r="E43" s="23">
        <v>6.4799999999999996E-2</v>
      </c>
      <c r="F43" s="12">
        <f t="shared" ref="F43:F44" si="12">+D43*E43</f>
        <v>0</v>
      </c>
      <c r="G43" s="37"/>
      <c r="H43" s="37"/>
      <c r="I43" s="12"/>
      <c r="J43" s="8"/>
      <c r="K43" s="18" t="s">
        <v>80</v>
      </c>
      <c r="L43" s="47"/>
      <c r="M43" s="47"/>
      <c r="N43" s="47"/>
      <c r="P43" s="46"/>
    </row>
    <row r="44" spans="1:16" ht="16.8" customHeight="1" x14ac:dyDescent="0.3">
      <c r="C44" s="12" t="s">
        <v>27</v>
      </c>
      <c r="D44" s="12">
        <v>0</v>
      </c>
      <c r="E44" s="22">
        <v>1129</v>
      </c>
      <c r="F44" s="12">
        <f t="shared" si="12"/>
        <v>0</v>
      </c>
      <c r="G44" s="22"/>
      <c r="H44" s="37"/>
      <c r="I44" s="12"/>
      <c r="J44" s="2"/>
      <c r="K44" s="18"/>
      <c r="N44" s="41"/>
      <c r="P44" s="46"/>
    </row>
    <row r="45" spans="1:16" ht="16.8" customHeight="1" x14ac:dyDescent="0.3">
      <c r="D45" s="12"/>
      <c r="E45" s="12"/>
      <c r="F45" s="12"/>
      <c r="H45" s="37"/>
      <c r="I45" s="12"/>
      <c r="J45" s="1"/>
      <c r="K45" s="18"/>
    </row>
    <row r="46" spans="1:16" ht="16.8" customHeight="1" x14ac:dyDescent="0.3">
      <c r="C46" s="20" t="s">
        <v>129</v>
      </c>
      <c r="D46" s="13" t="s">
        <v>71</v>
      </c>
      <c r="E46" s="13" t="s">
        <v>72</v>
      </c>
      <c r="F46" s="35" t="s">
        <v>25</v>
      </c>
      <c r="G46" s="13"/>
      <c r="H46" s="75" t="s">
        <v>73</v>
      </c>
      <c r="I46" s="35" t="s">
        <v>25</v>
      </c>
      <c r="J46" s="1"/>
      <c r="K46" s="18"/>
      <c r="L46" s="36"/>
      <c r="M46" s="36"/>
      <c r="N46" s="45"/>
      <c r="P46" s="45"/>
    </row>
    <row r="47" spans="1:16" ht="16.8" customHeight="1" x14ac:dyDescent="0.3">
      <c r="A47" s="21" t="s">
        <v>4</v>
      </c>
      <c r="B47" s="12" t="s">
        <v>5</v>
      </c>
      <c r="C47" s="12" t="s">
        <v>28</v>
      </c>
      <c r="D47" s="12">
        <v>0</v>
      </c>
      <c r="E47" s="22">
        <v>5940</v>
      </c>
      <c r="F47" s="12">
        <f t="shared" ref="F47:F54" si="13">+D47*E47</f>
        <v>0</v>
      </c>
      <c r="G47" s="22"/>
      <c r="H47" s="37">
        <f t="shared" ref="H47:H54" si="14">+E47*0.18</f>
        <v>1069.2</v>
      </c>
      <c r="I47" s="12">
        <f t="shared" ref="I47:I54" si="15">+D47*H47</f>
        <v>0</v>
      </c>
      <c r="J47" s="2"/>
      <c r="K47" s="18" t="s">
        <v>81</v>
      </c>
      <c r="N47" s="41"/>
      <c r="P47" s="46"/>
    </row>
    <row r="48" spans="1:16" ht="16.8" customHeight="1" x14ac:dyDescent="0.3">
      <c r="A48" s="21" t="s">
        <v>7</v>
      </c>
      <c r="B48" s="12" t="s">
        <v>8</v>
      </c>
      <c r="C48" s="12" t="s">
        <v>28</v>
      </c>
      <c r="D48" s="12">
        <v>0</v>
      </c>
      <c r="E48" s="22">
        <v>4860</v>
      </c>
      <c r="F48" s="12">
        <f t="shared" si="13"/>
        <v>0</v>
      </c>
      <c r="G48" s="22"/>
      <c r="H48" s="37">
        <f t="shared" si="14"/>
        <v>874.8</v>
      </c>
      <c r="I48" s="12">
        <f t="shared" si="15"/>
        <v>0</v>
      </c>
      <c r="J48" s="2"/>
      <c r="K48" s="18" t="s">
        <v>81</v>
      </c>
      <c r="N48" s="41"/>
      <c r="P48" s="46"/>
    </row>
    <row r="49" spans="1:16" ht="16.8" customHeight="1" x14ac:dyDescent="0.3">
      <c r="A49" s="21" t="s">
        <v>9</v>
      </c>
      <c r="B49" s="12" t="s">
        <v>10</v>
      </c>
      <c r="C49" s="12" t="s">
        <v>28</v>
      </c>
      <c r="D49" s="12">
        <v>0</v>
      </c>
      <c r="E49" s="22">
        <v>3780</v>
      </c>
      <c r="F49" s="12">
        <f t="shared" si="13"/>
        <v>0</v>
      </c>
      <c r="G49" s="22"/>
      <c r="H49" s="37">
        <f t="shared" si="14"/>
        <v>680.4</v>
      </c>
      <c r="I49" s="12">
        <f t="shared" si="15"/>
        <v>0</v>
      </c>
      <c r="J49" s="2"/>
      <c r="K49" s="18" t="s">
        <v>81</v>
      </c>
      <c r="N49" s="41"/>
      <c r="P49" s="46"/>
    </row>
    <row r="50" spans="1:16" ht="16.8" customHeight="1" x14ac:dyDescent="0.3">
      <c r="A50" s="21" t="s">
        <v>11</v>
      </c>
      <c r="B50" s="12" t="s">
        <v>12</v>
      </c>
      <c r="C50" s="12" t="s">
        <v>28</v>
      </c>
      <c r="D50" s="12">
        <v>0</v>
      </c>
      <c r="E50" s="22">
        <v>2700</v>
      </c>
      <c r="F50" s="12">
        <f t="shared" si="13"/>
        <v>0</v>
      </c>
      <c r="G50" s="22"/>
      <c r="H50" s="37">
        <f t="shared" si="14"/>
        <v>486</v>
      </c>
      <c r="I50" s="12">
        <f t="shared" si="15"/>
        <v>0</v>
      </c>
      <c r="J50" s="2"/>
      <c r="K50" s="18" t="s">
        <v>81</v>
      </c>
      <c r="N50" s="41"/>
      <c r="P50" s="46"/>
    </row>
    <row r="51" spans="1:16" ht="16.8" customHeight="1" x14ac:dyDescent="0.3">
      <c r="A51" s="21" t="s">
        <v>13</v>
      </c>
      <c r="B51" s="12" t="s">
        <v>14</v>
      </c>
      <c r="C51" s="12" t="s">
        <v>28</v>
      </c>
      <c r="D51" s="12">
        <v>0</v>
      </c>
      <c r="E51" s="22">
        <v>1620</v>
      </c>
      <c r="F51" s="12">
        <f t="shared" si="13"/>
        <v>0</v>
      </c>
      <c r="G51" s="22"/>
      <c r="H51" s="37">
        <f t="shared" si="14"/>
        <v>291.59999999999997</v>
      </c>
      <c r="I51" s="12">
        <f t="shared" si="15"/>
        <v>0</v>
      </c>
      <c r="J51" s="2"/>
      <c r="K51" s="18" t="s">
        <v>81</v>
      </c>
      <c r="N51" s="41"/>
      <c r="P51" s="46"/>
    </row>
    <row r="52" spans="1:16" ht="16.8" customHeight="1" x14ac:dyDescent="0.3">
      <c r="C52" s="12" t="s">
        <v>15</v>
      </c>
      <c r="D52" s="12">
        <v>0</v>
      </c>
      <c r="E52" s="22">
        <v>810</v>
      </c>
      <c r="F52" s="12">
        <f t="shared" si="13"/>
        <v>0</v>
      </c>
      <c r="G52" s="22"/>
      <c r="H52" s="37">
        <f t="shared" si="14"/>
        <v>145.79999999999998</v>
      </c>
      <c r="I52" s="12">
        <f t="shared" si="15"/>
        <v>0</v>
      </c>
      <c r="J52" s="2"/>
      <c r="K52" s="18" t="s">
        <v>77</v>
      </c>
      <c r="N52" s="41"/>
      <c r="P52" s="46"/>
    </row>
    <row r="53" spans="1:16" ht="16.8" customHeight="1" x14ac:dyDescent="0.3">
      <c r="C53" s="12" t="s">
        <v>16</v>
      </c>
      <c r="D53" s="12">
        <v>0</v>
      </c>
      <c r="E53" s="22">
        <v>405</v>
      </c>
      <c r="F53" s="12">
        <f t="shared" si="13"/>
        <v>0</v>
      </c>
      <c r="G53" s="22"/>
      <c r="H53" s="37">
        <f t="shared" si="14"/>
        <v>72.899999999999991</v>
      </c>
      <c r="I53" s="12">
        <f t="shared" si="15"/>
        <v>0</v>
      </c>
      <c r="J53" s="2"/>
      <c r="K53" s="18" t="s">
        <v>78</v>
      </c>
      <c r="N53" s="41"/>
      <c r="P53" s="46"/>
    </row>
    <row r="54" spans="1:16" ht="16.8" customHeight="1" x14ac:dyDescent="0.3">
      <c r="C54" s="12" t="s">
        <v>17</v>
      </c>
      <c r="D54" s="12">
        <v>0</v>
      </c>
      <c r="E54" s="22">
        <v>162</v>
      </c>
      <c r="F54" s="12">
        <f t="shared" si="13"/>
        <v>0</v>
      </c>
      <c r="G54" s="22"/>
      <c r="H54" s="37">
        <f t="shared" si="14"/>
        <v>29.16</v>
      </c>
      <c r="I54" s="12">
        <f t="shared" si="15"/>
        <v>0</v>
      </c>
      <c r="J54" s="2"/>
      <c r="K54" s="18"/>
      <c r="N54" s="41"/>
      <c r="P54" s="46"/>
    </row>
    <row r="55" spans="1:16" ht="16.8" customHeight="1" x14ac:dyDescent="0.3">
      <c r="A55" s="15" t="s">
        <v>25</v>
      </c>
      <c r="B55" s="15"/>
      <c r="C55" s="15"/>
      <c r="D55" s="14"/>
      <c r="E55" s="12"/>
      <c r="F55" s="14">
        <f>SUM(F47:F54)</f>
        <v>0</v>
      </c>
      <c r="G55" s="15"/>
      <c r="H55" s="76"/>
      <c r="I55" s="14">
        <f>SUM(I47:I54)</f>
        <v>0</v>
      </c>
      <c r="J55" s="1"/>
      <c r="K55" s="36"/>
    </row>
    <row r="56" spans="1:16" ht="16.8" customHeight="1" x14ac:dyDescent="0.3">
      <c r="D56" s="12"/>
      <c r="E56" s="12"/>
      <c r="F56" s="12"/>
      <c r="H56" s="37"/>
      <c r="I56" s="12"/>
      <c r="J56" s="1"/>
      <c r="K56" s="18"/>
    </row>
    <row r="57" spans="1:16" ht="16.8" customHeight="1" x14ac:dyDescent="0.3">
      <c r="C57" s="20" t="s">
        <v>52</v>
      </c>
      <c r="D57" s="13" t="s">
        <v>71</v>
      </c>
      <c r="E57" s="13" t="s">
        <v>72</v>
      </c>
      <c r="F57" s="35" t="s">
        <v>25</v>
      </c>
      <c r="G57" s="13"/>
      <c r="H57" s="75" t="s">
        <v>73</v>
      </c>
      <c r="I57" s="35" t="s">
        <v>25</v>
      </c>
      <c r="J57" s="1"/>
      <c r="K57" s="18"/>
      <c r="L57" s="36"/>
      <c r="M57" s="36"/>
      <c r="N57" s="45"/>
      <c r="P57" s="45"/>
    </row>
    <row r="58" spans="1:16" ht="16.8" customHeight="1" x14ac:dyDescent="0.3">
      <c r="C58" s="12" t="s">
        <v>53</v>
      </c>
      <c r="D58" s="12">
        <v>0</v>
      </c>
      <c r="E58" s="22">
        <v>4535</v>
      </c>
      <c r="F58" s="12">
        <f t="shared" ref="F58:F62" si="16">+D58*E58</f>
        <v>0</v>
      </c>
      <c r="G58" s="22"/>
      <c r="H58" s="37">
        <f t="shared" ref="H58:H62" si="17">+E58*0.18</f>
        <v>816.3</v>
      </c>
      <c r="I58" s="12">
        <f t="shared" ref="I58:I62" si="18">+D58*H58</f>
        <v>0</v>
      </c>
      <c r="J58" s="2"/>
      <c r="K58" s="38" t="s">
        <v>82</v>
      </c>
      <c r="N58" s="41"/>
      <c r="P58" s="46"/>
    </row>
    <row r="59" spans="1:16" ht="16.8" customHeight="1" x14ac:dyDescent="0.3">
      <c r="C59" s="12" t="s">
        <v>54</v>
      </c>
      <c r="D59" s="12">
        <v>0</v>
      </c>
      <c r="E59" s="22">
        <v>2915</v>
      </c>
      <c r="F59" s="12">
        <f t="shared" si="16"/>
        <v>0</v>
      </c>
      <c r="G59" s="22"/>
      <c r="H59" s="37">
        <f t="shared" si="17"/>
        <v>524.69999999999993</v>
      </c>
      <c r="I59" s="12">
        <f t="shared" si="18"/>
        <v>0</v>
      </c>
      <c r="J59" s="2"/>
      <c r="K59" s="38" t="s">
        <v>82</v>
      </c>
      <c r="N59" s="41"/>
      <c r="P59" s="46"/>
    </row>
    <row r="60" spans="1:16" ht="16.8" customHeight="1" x14ac:dyDescent="0.3">
      <c r="C60" s="12" t="s">
        <v>15</v>
      </c>
      <c r="D60" s="12">
        <v>0</v>
      </c>
      <c r="E60" s="22">
        <v>1460</v>
      </c>
      <c r="F60" s="12">
        <f t="shared" si="16"/>
        <v>0</v>
      </c>
      <c r="G60" s="22"/>
      <c r="H60" s="37">
        <f t="shared" si="17"/>
        <v>262.8</v>
      </c>
      <c r="I60" s="12">
        <f t="shared" si="18"/>
        <v>0</v>
      </c>
      <c r="J60" s="2"/>
      <c r="K60" s="18" t="s">
        <v>77</v>
      </c>
      <c r="N60" s="41"/>
      <c r="P60" s="46"/>
    </row>
    <row r="61" spans="1:16" ht="16.8" customHeight="1" x14ac:dyDescent="0.3">
      <c r="C61" s="12" t="s">
        <v>16</v>
      </c>
      <c r="D61" s="12">
        <v>0</v>
      </c>
      <c r="E61" s="22">
        <v>730</v>
      </c>
      <c r="F61" s="12">
        <f t="shared" si="16"/>
        <v>0</v>
      </c>
      <c r="G61" s="22"/>
      <c r="H61" s="37">
        <f t="shared" si="17"/>
        <v>131.4</v>
      </c>
      <c r="I61" s="12">
        <f t="shared" si="18"/>
        <v>0</v>
      </c>
      <c r="J61" s="2"/>
      <c r="K61" s="18" t="s">
        <v>78</v>
      </c>
      <c r="N61" s="41"/>
      <c r="P61" s="46"/>
    </row>
    <row r="62" spans="1:16" ht="16.8" customHeight="1" x14ac:dyDescent="0.3">
      <c r="C62" s="12" t="s">
        <v>17</v>
      </c>
      <c r="D62" s="12">
        <v>0</v>
      </c>
      <c r="E62" s="22">
        <v>290</v>
      </c>
      <c r="F62" s="12">
        <f t="shared" si="16"/>
        <v>0</v>
      </c>
      <c r="G62" s="22"/>
      <c r="H62" s="37">
        <f t="shared" si="17"/>
        <v>52.199999999999996</v>
      </c>
      <c r="I62" s="12">
        <f t="shared" si="18"/>
        <v>0</v>
      </c>
      <c r="J62" s="2"/>
      <c r="K62" s="18"/>
      <c r="N62" s="41"/>
      <c r="P62" s="46"/>
    </row>
    <row r="63" spans="1:16" ht="16.8" customHeight="1" x14ac:dyDescent="0.3">
      <c r="A63" s="15" t="s">
        <v>25</v>
      </c>
      <c r="B63" s="15"/>
      <c r="C63" s="15"/>
      <c r="D63" s="14"/>
      <c r="E63" s="12"/>
      <c r="F63" s="14">
        <f>SUM(F58:F62)</f>
        <v>0</v>
      </c>
      <c r="G63" s="15"/>
      <c r="H63" s="77"/>
      <c r="I63" s="14">
        <f>SUM(I58:I62)</f>
        <v>0</v>
      </c>
      <c r="J63" s="1"/>
      <c r="K63" s="18"/>
    </row>
    <row r="64" spans="1:16" ht="16.8" customHeight="1" x14ac:dyDescent="0.3">
      <c r="A64" s="15"/>
      <c r="B64" s="15"/>
      <c r="C64" s="15"/>
      <c r="D64" s="14"/>
      <c r="E64" s="12"/>
      <c r="F64" s="14"/>
      <c r="G64" s="15"/>
      <c r="H64" s="77"/>
      <c r="I64" s="14"/>
      <c r="J64" s="1"/>
      <c r="K64" s="18"/>
    </row>
    <row r="65" spans="1:230" ht="16.8" customHeight="1" x14ac:dyDescent="0.25">
      <c r="C65" s="20" t="s">
        <v>130</v>
      </c>
      <c r="D65" s="13" t="s">
        <v>71</v>
      </c>
      <c r="E65" s="13" t="s">
        <v>72</v>
      </c>
      <c r="F65" s="35" t="s">
        <v>25</v>
      </c>
      <c r="H65" s="75" t="s">
        <v>73</v>
      </c>
      <c r="I65" s="35" t="s">
        <v>25</v>
      </c>
      <c r="J65" s="18"/>
      <c r="K65" s="18"/>
      <c r="EW65" s="18"/>
      <c r="EX65" s="18"/>
      <c r="EY65" s="18"/>
      <c r="EZ65" s="18"/>
      <c r="FA65" s="18"/>
      <c r="FB65" s="18"/>
      <c r="FC65" s="18"/>
      <c r="FD65" s="18"/>
      <c r="FE65" s="18"/>
      <c r="FF65" s="18"/>
      <c r="FG65" s="18"/>
      <c r="FH65" s="18"/>
      <c r="FI65" s="18"/>
      <c r="FJ65" s="18"/>
      <c r="FK65" s="18"/>
      <c r="FL65" s="18"/>
      <c r="FM65" s="18"/>
      <c r="FN65" s="18"/>
      <c r="FO65" s="18"/>
      <c r="FP65" s="18"/>
      <c r="FQ65" s="18"/>
      <c r="FR65" s="18"/>
      <c r="FS65" s="18"/>
      <c r="FT65" s="18"/>
      <c r="FU65" s="18"/>
      <c r="FV65" s="18"/>
      <c r="FW65" s="18"/>
      <c r="FX65" s="18"/>
      <c r="FY65" s="18"/>
      <c r="FZ65" s="18"/>
      <c r="GA65" s="18"/>
      <c r="GB65" s="18"/>
      <c r="GC65" s="18"/>
      <c r="GD65" s="18"/>
      <c r="GE65" s="18"/>
      <c r="GF65" s="18"/>
      <c r="GG65" s="18"/>
      <c r="GH65" s="18"/>
      <c r="GI65" s="18"/>
      <c r="GJ65" s="18"/>
      <c r="GK65" s="18"/>
      <c r="GL65" s="18"/>
      <c r="GM65" s="18"/>
      <c r="GN65" s="18"/>
      <c r="GO65" s="18"/>
      <c r="GP65" s="18"/>
      <c r="GQ65" s="18"/>
      <c r="GR65" s="18"/>
      <c r="GS65" s="18"/>
      <c r="GT65" s="18"/>
      <c r="GU65" s="18"/>
      <c r="GV65" s="18"/>
      <c r="GW65" s="18"/>
      <c r="GX65" s="18"/>
      <c r="GY65" s="18"/>
      <c r="GZ65" s="18"/>
      <c r="HA65" s="18"/>
      <c r="HB65" s="18"/>
      <c r="HC65" s="18"/>
      <c r="HD65" s="18"/>
      <c r="HE65" s="18"/>
      <c r="HF65" s="18"/>
      <c r="HG65" s="18"/>
      <c r="HH65" s="18"/>
      <c r="HI65" s="18"/>
      <c r="HJ65" s="18"/>
      <c r="HK65" s="18"/>
      <c r="HL65" s="18"/>
      <c r="HM65" s="18"/>
      <c r="HN65" s="18"/>
      <c r="HO65" s="18"/>
      <c r="HP65" s="18"/>
      <c r="HQ65" s="18"/>
      <c r="HR65" s="18"/>
      <c r="HS65" s="18"/>
      <c r="HT65" s="18"/>
      <c r="HU65" s="18"/>
      <c r="HV65" s="18"/>
    </row>
    <row r="66" spans="1:230" ht="16.8" customHeight="1" x14ac:dyDescent="0.2">
      <c r="A66" s="21" t="s">
        <v>4</v>
      </c>
      <c r="B66" s="12" t="s">
        <v>5</v>
      </c>
      <c r="C66" s="12" t="s">
        <v>96</v>
      </c>
      <c r="D66" s="12">
        <v>0</v>
      </c>
      <c r="E66" s="22">
        <v>9095</v>
      </c>
      <c r="F66" s="12">
        <f t="shared" ref="F66:F73" si="19">+D66*E66</f>
        <v>0</v>
      </c>
      <c r="H66" s="37">
        <f t="shared" ref="H66:H73" si="20">+E66*0.18</f>
        <v>1637.1</v>
      </c>
      <c r="I66" s="12">
        <f t="shared" ref="I66:I73" si="21">+D66*H66</f>
        <v>0</v>
      </c>
      <c r="J66" s="18"/>
      <c r="K66" s="18" t="s">
        <v>99</v>
      </c>
      <c r="EW66" s="18"/>
      <c r="EX66" s="18"/>
      <c r="EY66" s="18"/>
      <c r="EZ66" s="18"/>
      <c r="FA66" s="18"/>
      <c r="FB66" s="18"/>
      <c r="FC66" s="18"/>
      <c r="FD66" s="18"/>
      <c r="FE66" s="18"/>
      <c r="FF66" s="18"/>
      <c r="FG66" s="18"/>
      <c r="FH66" s="18"/>
      <c r="FI66" s="18"/>
      <c r="FJ66" s="18"/>
      <c r="FK66" s="18"/>
      <c r="FL66" s="18"/>
      <c r="FM66" s="18"/>
      <c r="FN66" s="18"/>
      <c r="FO66" s="18"/>
      <c r="FP66" s="18"/>
      <c r="FQ66" s="18"/>
      <c r="FR66" s="18"/>
      <c r="FS66" s="18"/>
      <c r="FT66" s="18"/>
      <c r="FU66" s="18"/>
      <c r="FV66" s="18"/>
      <c r="FW66" s="18"/>
      <c r="FX66" s="18"/>
      <c r="FY66" s="18"/>
      <c r="FZ66" s="18"/>
      <c r="GA66" s="18"/>
      <c r="GB66" s="18"/>
      <c r="GC66" s="18"/>
      <c r="GD66" s="18"/>
      <c r="GE66" s="18"/>
      <c r="GF66" s="18"/>
      <c r="GG66" s="18"/>
      <c r="GH66" s="18"/>
      <c r="GI66" s="18"/>
      <c r="GJ66" s="18"/>
      <c r="GK66" s="18"/>
      <c r="GL66" s="18"/>
      <c r="GM66" s="18"/>
      <c r="GN66" s="18"/>
      <c r="GO66" s="18"/>
      <c r="GP66" s="18"/>
      <c r="GQ66" s="18"/>
      <c r="GR66" s="18"/>
      <c r="GS66" s="18"/>
      <c r="GT66" s="18"/>
      <c r="GU66" s="18"/>
      <c r="GV66" s="18"/>
      <c r="GW66" s="18"/>
      <c r="GX66" s="18"/>
      <c r="GY66" s="18"/>
      <c r="GZ66" s="18"/>
      <c r="HA66" s="18"/>
      <c r="HB66" s="18"/>
      <c r="HC66" s="18"/>
      <c r="HD66" s="18"/>
      <c r="HE66" s="18"/>
      <c r="HF66" s="18"/>
      <c r="HG66" s="18"/>
      <c r="HH66" s="18"/>
      <c r="HI66" s="18"/>
      <c r="HJ66" s="18"/>
      <c r="HK66" s="18"/>
      <c r="HL66" s="18"/>
      <c r="HM66" s="18"/>
      <c r="HN66" s="18"/>
      <c r="HO66" s="18"/>
      <c r="HP66" s="18"/>
      <c r="HQ66" s="18"/>
      <c r="HR66" s="18"/>
      <c r="HS66" s="18"/>
      <c r="HT66" s="18"/>
      <c r="HU66" s="18"/>
      <c r="HV66" s="18"/>
    </row>
    <row r="67" spans="1:230" ht="16.8" customHeight="1" x14ac:dyDescent="0.2">
      <c r="A67" s="21" t="s">
        <v>7</v>
      </c>
      <c r="B67" s="12" t="s">
        <v>8</v>
      </c>
      <c r="C67" s="12" t="s">
        <v>96</v>
      </c>
      <c r="D67" s="12">
        <v>0</v>
      </c>
      <c r="E67" s="22">
        <v>7350</v>
      </c>
      <c r="F67" s="12">
        <f t="shared" si="19"/>
        <v>0</v>
      </c>
      <c r="H67" s="37">
        <f t="shared" si="20"/>
        <v>1323</v>
      </c>
      <c r="I67" s="12">
        <f t="shared" si="21"/>
        <v>0</v>
      </c>
      <c r="J67" s="18"/>
      <c r="K67" s="18" t="s">
        <v>99</v>
      </c>
      <c r="EW67" s="18"/>
      <c r="EX67" s="18"/>
      <c r="EY67" s="18"/>
      <c r="EZ67" s="18"/>
      <c r="FA67" s="18"/>
      <c r="FB67" s="18"/>
      <c r="FC67" s="18"/>
      <c r="FD67" s="18"/>
      <c r="FE67" s="18"/>
      <c r="FF67" s="18"/>
      <c r="FG67" s="18"/>
      <c r="FH67" s="18"/>
      <c r="FI67" s="18"/>
      <c r="FJ67" s="18"/>
      <c r="FK67" s="18"/>
      <c r="FL67" s="18"/>
      <c r="FM67" s="18"/>
      <c r="FN67" s="18"/>
      <c r="FO67" s="18"/>
      <c r="FP67" s="18"/>
      <c r="FQ67" s="18"/>
      <c r="FR67" s="18"/>
      <c r="FS67" s="18"/>
      <c r="FT67" s="18"/>
      <c r="FU67" s="18"/>
      <c r="FV67" s="18"/>
      <c r="FW67" s="18"/>
      <c r="FX67" s="18"/>
      <c r="FY67" s="18"/>
      <c r="FZ67" s="18"/>
      <c r="GA67" s="18"/>
      <c r="GB67" s="18"/>
      <c r="GC67" s="18"/>
      <c r="GD67" s="18"/>
      <c r="GE67" s="18"/>
      <c r="GF67" s="18"/>
      <c r="GG67" s="18"/>
      <c r="GH67" s="18"/>
      <c r="GI67" s="18"/>
      <c r="GJ67" s="18"/>
      <c r="GK67" s="18"/>
      <c r="GL67" s="18"/>
      <c r="GM67" s="18"/>
      <c r="GN67" s="18"/>
      <c r="GO67" s="18"/>
      <c r="GP67" s="18"/>
      <c r="GQ67" s="18"/>
      <c r="GR67" s="18"/>
      <c r="GS67" s="18"/>
      <c r="GT67" s="18"/>
      <c r="GU67" s="18"/>
      <c r="GV67" s="18"/>
      <c r="GW67" s="18"/>
      <c r="GX67" s="18"/>
      <c r="GY67" s="18"/>
      <c r="GZ67" s="18"/>
      <c r="HA67" s="18"/>
      <c r="HB67" s="18"/>
      <c r="HC67" s="18"/>
      <c r="HD67" s="18"/>
      <c r="HE67" s="18"/>
      <c r="HF67" s="18"/>
      <c r="HG67" s="18"/>
      <c r="HH67" s="18"/>
      <c r="HI67" s="18"/>
      <c r="HJ67" s="18"/>
      <c r="HK67" s="18"/>
      <c r="HL67" s="18"/>
      <c r="HM67" s="18"/>
      <c r="HN67" s="18"/>
      <c r="HO67" s="18"/>
      <c r="HP67" s="18"/>
      <c r="HQ67" s="18"/>
      <c r="HR67" s="18"/>
      <c r="HS67" s="18"/>
      <c r="HT67" s="18"/>
      <c r="HU67" s="18"/>
      <c r="HV67" s="18"/>
    </row>
    <row r="68" spans="1:230" ht="16.8" customHeight="1" x14ac:dyDescent="0.2">
      <c r="A68" s="21" t="s">
        <v>9</v>
      </c>
      <c r="B68" s="12" t="s">
        <v>10</v>
      </c>
      <c r="C68" s="12" t="s">
        <v>96</v>
      </c>
      <c r="D68" s="12">
        <v>0</v>
      </c>
      <c r="E68" s="22">
        <v>5585</v>
      </c>
      <c r="F68" s="12">
        <f t="shared" si="19"/>
        <v>0</v>
      </c>
      <c r="H68" s="37">
        <f t="shared" si="20"/>
        <v>1005.3</v>
      </c>
      <c r="I68" s="12">
        <f t="shared" si="21"/>
        <v>0</v>
      </c>
      <c r="J68" s="18"/>
      <c r="K68" s="18" t="s">
        <v>99</v>
      </c>
      <c r="EW68" s="18"/>
      <c r="EX68" s="18"/>
      <c r="EY68" s="18"/>
      <c r="EZ68" s="18"/>
      <c r="FA68" s="18"/>
      <c r="FB68" s="18"/>
      <c r="FC68" s="18"/>
      <c r="FD68" s="18"/>
      <c r="FE68" s="18"/>
      <c r="FF68" s="18"/>
      <c r="FG68" s="18"/>
      <c r="FH68" s="18"/>
      <c r="FI68" s="18"/>
      <c r="FJ68" s="18"/>
      <c r="FK68" s="18"/>
      <c r="FL68" s="18"/>
      <c r="FM68" s="18"/>
      <c r="FN68" s="18"/>
      <c r="FO68" s="18"/>
      <c r="FP68" s="18"/>
      <c r="FQ68" s="18"/>
      <c r="FR68" s="18"/>
      <c r="FS68" s="18"/>
      <c r="FT68" s="18"/>
      <c r="FU68" s="18"/>
      <c r="FV68" s="18"/>
      <c r="FW68" s="18"/>
      <c r="FX68" s="18"/>
      <c r="FY68" s="18"/>
      <c r="FZ68" s="18"/>
      <c r="GA68" s="18"/>
      <c r="GB68" s="18"/>
      <c r="GC68" s="18"/>
      <c r="GD68" s="18"/>
      <c r="GE68" s="18"/>
      <c r="GF68" s="18"/>
      <c r="GG68" s="18"/>
      <c r="GH68" s="18"/>
      <c r="GI68" s="18"/>
      <c r="GJ68" s="18"/>
      <c r="GK68" s="18"/>
      <c r="GL68" s="18"/>
      <c r="GM68" s="18"/>
      <c r="GN68" s="18"/>
      <c r="GO68" s="18"/>
      <c r="GP68" s="18"/>
      <c r="GQ68" s="18"/>
      <c r="GR68" s="18"/>
      <c r="GS68" s="18"/>
      <c r="GT68" s="18"/>
      <c r="GU68" s="18"/>
      <c r="GV68" s="18"/>
      <c r="GW68" s="18"/>
      <c r="GX68" s="18"/>
      <c r="GY68" s="18"/>
      <c r="GZ68" s="18"/>
      <c r="HA68" s="18"/>
      <c r="HB68" s="18"/>
      <c r="HC68" s="18"/>
      <c r="HD68" s="18"/>
      <c r="HE68" s="18"/>
      <c r="HF68" s="18"/>
      <c r="HG68" s="18"/>
      <c r="HH68" s="18"/>
      <c r="HI68" s="18"/>
      <c r="HJ68" s="18"/>
      <c r="HK68" s="18"/>
      <c r="HL68" s="18"/>
      <c r="HM68" s="18"/>
      <c r="HN68" s="18"/>
      <c r="HO68" s="18"/>
      <c r="HP68" s="18"/>
      <c r="HQ68" s="18"/>
      <c r="HR68" s="18"/>
      <c r="HS68" s="18"/>
      <c r="HT68" s="18"/>
      <c r="HU68" s="18"/>
      <c r="HV68" s="18"/>
    </row>
    <row r="69" spans="1:230" ht="16.8" customHeight="1" x14ac:dyDescent="0.2">
      <c r="A69" s="21" t="s">
        <v>11</v>
      </c>
      <c r="B69" s="12" t="s">
        <v>12</v>
      </c>
      <c r="C69" s="12" t="s">
        <v>96</v>
      </c>
      <c r="D69" s="12">
        <v>0</v>
      </c>
      <c r="E69" s="22">
        <v>3830</v>
      </c>
      <c r="F69" s="12">
        <f t="shared" si="19"/>
        <v>0</v>
      </c>
      <c r="H69" s="37">
        <f t="shared" si="20"/>
        <v>689.4</v>
      </c>
      <c r="I69" s="12">
        <f t="shared" si="21"/>
        <v>0</v>
      </c>
      <c r="J69" s="18"/>
      <c r="K69" s="18" t="s">
        <v>99</v>
      </c>
      <c r="EW69" s="18"/>
      <c r="EX69" s="18"/>
      <c r="EY69" s="18"/>
      <c r="EZ69" s="18"/>
      <c r="FA69" s="18"/>
      <c r="FB69" s="18"/>
      <c r="FC69" s="18"/>
      <c r="FD69" s="18"/>
      <c r="FE69" s="18"/>
      <c r="FF69" s="18"/>
      <c r="FG69" s="18"/>
      <c r="FH69" s="18"/>
      <c r="FI69" s="18"/>
      <c r="FJ69" s="18"/>
      <c r="FK69" s="18"/>
      <c r="FL69" s="18"/>
      <c r="FM69" s="18"/>
      <c r="FN69" s="18"/>
      <c r="FO69" s="18"/>
      <c r="FP69" s="18"/>
      <c r="FQ69" s="18"/>
      <c r="FR69" s="18"/>
      <c r="FS69" s="18"/>
      <c r="FT69" s="18"/>
      <c r="FU69" s="18"/>
      <c r="FV69" s="18"/>
      <c r="FW69" s="18"/>
      <c r="FX69" s="18"/>
      <c r="FY69" s="18"/>
      <c r="FZ69" s="18"/>
      <c r="GA69" s="18"/>
      <c r="GB69" s="18"/>
      <c r="GC69" s="18"/>
      <c r="GD69" s="18"/>
      <c r="GE69" s="18"/>
      <c r="GF69" s="18"/>
      <c r="GG69" s="18"/>
      <c r="GH69" s="18"/>
      <c r="GI69" s="18"/>
      <c r="GJ69" s="18"/>
      <c r="GK69" s="18"/>
      <c r="GL69" s="18"/>
      <c r="GM69" s="18"/>
      <c r="GN69" s="18"/>
      <c r="GO69" s="18"/>
      <c r="GP69" s="18"/>
      <c r="GQ69" s="18"/>
      <c r="GR69" s="18"/>
      <c r="GS69" s="18"/>
      <c r="GT69" s="18"/>
      <c r="GU69" s="18"/>
      <c r="GV69" s="18"/>
      <c r="GW69" s="18"/>
      <c r="GX69" s="18"/>
      <c r="GY69" s="18"/>
      <c r="GZ69" s="18"/>
      <c r="HA69" s="18"/>
      <c r="HB69" s="18"/>
      <c r="HC69" s="18"/>
      <c r="HD69" s="18"/>
      <c r="HE69" s="18"/>
      <c r="HF69" s="18"/>
      <c r="HG69" s="18"/>
      <c r="HH69" s="18"/>
      <c r="HI69" s="18"/>
      <c r="HJ69" s="18"/>
      <c r="HK69" s="18"/>
      <c r="HL69" s="18"/>
      <c r="HM69" s="18"/>
      <c r="HN69" s="18"/>
      <c r="HO69" s="18"/>
      <c r="HP69" s="18"/>
      <c r="HQ69" s="18"/>
      <c r="HR69" s="18"/>
      <c r="HS69" s="18"/>
      <c r="HT69" s="18"/>
      <c r="HU69" s="18"/>
      <c r="HV69" s="18"/>
    </row>
    <row r="70" spans="1:230" ht="16.8" customHeight="1" x14ac:dyDescent="0.2">
      <c r="A70" s="21" t="s">
        <v>13</v>
      </c>
      <c r="B70" s="12" t="s">
        <v>14</v>
      </c>
      <c r="C70" s="12" t="s">
        <v>96</v>
      </c>
      <c r="D70" s="12">
        <v>0</v>
      </c>
      <c r="E70" s="22">
        <v>2075</v>
      </c>
      <c r="F70" s="12">
        <f t="shared" si="19"/>
        <v>0</v>
      </c>
      <c r="H70" s="37">
        <f t="shared" si="20"/>
        <v>373.5</v>
      </c>
      <c r="I70" s="12">
        <f t="shared" si="21"/>
        <v>0</v>
      </c>
      <c r="J70" s="18"/>
      <c r="K70" s="18" t="s">
        <v>99</v>
      </c>
      <c r="EW70" s="18"/>
      <c r="EX70" s="18"/>
      <c r="EY70" s="18"/>
      <c r="EZ70" s="18"/>
      <c r="FA70" s="18"/>
      <c r="FB70" s="18"/>
      <c r="FC70" s="18"/>
      <c r="FD70" s="18"/>
      <c r="FE70" s="18"/>
      <c r="FF70" s="18"/>
      <c r="FG70" s="18"/>
      <c r="FH70" s="18"/>
      <c r="FI70" s="18"/>
      <c r="FJ70" s="18"/>
      <c r="FK70" s="18"/>
      <c r="FL70" s="18"/>
      <c r="FM70" s="18"/>
      <c r="FN70" s="18"/>
      <c r="FO70" s="18"/>
      <c r="FP70" s="18"/>
      <c r="FQ70" s="18"/>
      <c r="FR70" s="18"/>
      <c r="FS70" s="18"/>
      <c r="FT70" s="18"/>
      <c r="FU70" s="18"/>
      <c r="FV70" s="18"/>
      <c r="FW70" s="18"/>
      <c r="FX70" s="18"/>
      <c r="FY70" s="18"/>
      <c r="FZ70" s="18"/>
      <c r="GA70" s="18"/>
      <c r="GB70" s="18"/>
      <c r="GC70" s="18"/>
      <c r="GD70" s="18"/>
      <c r="GE70" s="18"/>
      <c r="GF70" s="18"/>
      <c r="GG70" s="18"/>
      <c r="GH70" s="18"/>
      <c r="GI70" s="18"/>
      <c r="GJ70" s="18"/>
      <c r="GK70" s="18"/>
      <c r="GL70" s="18"/>
      <c r="GM70" s="18"/>
      <c r="GN70" s="18"/>
      <c r="GO70" s="18"/>
      <c r="GP70" s="18"/>
      <c r="GQ70" s="18"/>
      <c r="GR70" s="18"/>
      <c r="GS70" s="18"/>
      <c r="GT70" s="18"/>
      <c r="GU70" s="18"/>
      <c r="GV70" s="18"/>
      <c r="GW70" s="18"/>
      <c r="GX70" s="18"/>
      <c r="GY70" s="18"/>
      <c r="GZ70" s="18"/>
      <c r="HA70" s="18"/>
      <c r="HB70" s="18"/>
      <c r="HC70" s="18"/>
      <c r="HD70" s="18"/>
      <c r="HE70" s="18"/>
      <c r="HF70" s="18"/>
      <c r="HG70" s="18"/>
      <c r="HH70" s="18"/>
      <c r="HI70" s="18"/>
      <c r="HJ70" s="18"/>
      <c r="HK70" s="18"/>
      <c r="HL70" s="18"/>
      <c r="HM70" s="18"/>
      <c r="HN70" s="18"/>
      <c r="HO70" s="18"/>
      <c r="HP70" s="18"/>
      <c r="HQ70" s="18"/>
      <c r="HR70" s="18"/>
      <c r="HS70" s="18"/>
      <c r="HT70" s="18"/>
      <c r="HU70" s="18"/>
      <c r="HV70" s="18"/>
    </row>
    <row r="71" spans="1:230" ht="16.8" customHeight="1" x14ac:dyDescent="0.2">
      <c r="C71" s="12" t="s">
        <v>15</v>
      </c>
      <c r="D71" s="12">
        <v>0</v>
      </c>
      <c r="E71" s="22">
        <v>1035</v>
      </c>
      <c r="F71" s="12">
        <f t="shared" si="19"/>
        <v>0</v>
      </c>
      <c r="H71" s="37">
        <f t="shared" si="20"/>
        <v>186.29999999999998</v>
      </c>
      <c r="I71" s="12">
        <f t="shared" si="21"/>
        <v>0</v>
      </c>
      <c r="J71" s="18"/>
      <c r="K71" s="18" t="s">
        <v>77</v>
      </c>
      <c r="EW71" s="18"/>
      <c r="EX71" s="18"/>
      <c r="EY71" s="18"/>
      <c r="EZ71" s="18"/>
      <c r="FA71" s="18"/>
      <c r="FB71" s="18"/>
      <c r="FC71" s="18"/>
      <c r="FD71" s="18"/>
      <c r="FE71" s="18"/>
      <c r="FF71" s="18"/>
      <c r="FG71" s="18"/>
      <c r="FH71" s="18"/>
      <c r="FI71" s="18"/>
      <c r="FJ71" s="18"/>
      <c r="FK71" s="18"/>
      <c r="FL71" s="18"/>
      <c r="FM71" s="18"/>
      <c r="FN71" s="18"/>
      <c r="FO71" s="18"/>
      <c r="FP71" s="18"/>
      <c r="FQ71" s="18"/>
      <c r="FR71" s="18"/>
      <c r="FS71" s="18"/>
      <c r="FT71" s="18"/>
      <c r="FU71" s="18"/>
      <c r="FV71" s="18"/>
      <c r="FW71" s="18"/>
      <c r="FX71" s="18"/>
      <c r="FY71" s="18"/>
      <c r="FZ71" s="18"/>
      <c r="GA71" s="18"/>
      <c r="GB71" s="18"/>
      <c r="GC71" s="18"/>
      <c r="GD71" s="18"/>
      <c r="GE71" s="18"/>
      <c r="GF71" s="18"/>
      <c r="GG71" s="18"/>
      <c r="GH71" s="18"/>
      <c r="GI71" s="18"/>
      <c r="GJ71" s="18"/>
      <c r="GK71" s="18"/>
      <c r="GL71" s="18"/>
      <c r="GM71" s="18"/>
      <c r="GN71" s="18"/>
      <c r="GO71" s="18"/>
      <c r="GP71" s="18"/>
      <c r="GQ71" s="18"/>
      <c r="GR71" s="18"/>
      <c r="GS71" s="18"/>
      <c r="GT71" s="18"/>
      <c r="GU71" s="18"/>
      <c r="GV71" s="18"/>
      <c r="GW71" s="18"/>
      <c r="GX71" s="18"/>
      <c r="GY71" s="18"/>
      <c r="GZ71" s="18"/>
      <c r="HA71" s="18"/>
      <c r="HB71" s="18"/>
      <c r="HC71" s="18"/>
      <c r="HD71" s="18"/>
      <c r="HE71" s="18"/>
      <c r="HF71" s="18"/>
      <c r="HG71" s="18"/>
      <c r="HH71" s="18"/>
      <c r="HI71" s="18"/>
      <c r="HJ71" s="18"/>
      <c r="HK71" s="18"/>
      <c r="HL71" s="18"/>
      <c r="HM71" s="18"/>
      <c r="HN71" s="18"/>
      <c r="HO71" s="18"/>
      <c r="HP71" s="18"/>
      <c r="HQ71" s="18"/>
      <c r="HR71" s="18"/>
      <c r="HS71" s="18"/>
      <c r="HT71" s="18"/>
      <c r="HU71" s="18"/>
      <c r="HV71" s="18"/>
    </row>
    <row r="72" spans="1:230" ht="16.8" customHeight="1" x14ac:dyDescent="0.2">
      <c r="C72" s="12" t="s">
        <v>16</v>
      </c>
      <c r="D72" s="12">
        <v>0</v>
      </c>
      <c r="E72" s="22">
        <v>515</v>
      </c>
      <c r="F72" s="12">
        <f t="shared" si="19"/>
        <v>0</v>
      </c>
      <c r="H72" s="37">
        <f t="shared" si="20"/>
        <v>92.7</v>
      </c>
      <c r="I72" s="12">
        <f t="shared" si="21"/>
        <v>0</v>
      </c>
      <c r="J72" s="18"/>
      <c r="K72" s="18" t="s">
        <v>78</v>
      </c>
      <c r="EW72" s="18"/>
      <c r="EX72" s="18"/>
      <c r="EY72" s="18"/>
      <c r="EZ72" s="18"/>
      <c r="FA72" s="18"/>
      <c r="FB72" s="18"/>
      <c r="FC72" s="18"/>
      <c r="FD72" s="18"/>
      <c r="FE72" s="18"/>
      <c r="FF72" s="18"/>
      <c r="FG72" s="18"/>
      <c r="FH72" s="18"/>
      <c r="FI72" s="18"/>
      <c r="FJ72" s="18"/>
      <c r="FK72" s="18"/>
      <c r="FL72" s="18"/>
      <c r="FM72" s="18"/>
      <c r="FN72" s="18"/>
      <c r="FO72" s="18"/>
      <c r="FP72" s="18"/>
      <c r="FQ72" s="18"/>
      <c r="FR72" s="18"/>
      <c r="FS72" s="18"/>
      <c r="FT72" s="18"/>
      <c r="FU72" s="18"/>
      <c r="FV72" s="18"/>
      <c r="FW72" s="18"/>
      <c r="FX72" s="18"/>
      <c r="FY72" s="18"/>
      <c r="FZ72" s="18"/>
      <c r="GA72" s="18"/>
      <c r="GB72" s="18"/>
      <c r="GC72" s="18"/>
      <c r="GD72" s="18"/>
      <c r="GE72" s="18"/>
      <c r="GF72" s="18"/>
      <c r="GG72" s="18"/>
      <c r="GH72" s="18"/>
      <c r="GI72" s="18"/>
      <c r="GJ72" s="18"/>
      <c r="GK72" s="18"/>
      <c r="GL72" s="18"/>
      <c r="GM72" s="18"/>
      <c r="GN72" s="18"/>
      <c r="GO72" s="18"/>
      <c r="GP72" s="18"/>
      <c r="GQ72" s="18"/>
      <c r="GR72" s="18"/>
      <c r="GS72" s="18"/>
      <c r="GT72" s="18"/>
      <c r="GU72" s="18"/>
      <c r="GV72" s="18"/>
      <c r="GW72" s="18"/>
      <c r="GX72" s="18"/>
      <c r="GY72" s="18"/>
      <c r="GZ72" s="18"/>
      <c r="HA72" s="18"/>
      <c r="HB72" s="18"/>
      <c r="HC72" s="18"/>
      <c r="HD72" s="18"/>
      <c r="HE72" s="18"/>
      <c r="HF72" s="18"/>
      <c r="HG72" s="18"/>
      <c r="HH72" s="18"/>
      <c r="HI72" s="18"/>
      <c r="HJ72" s="18"/>
      <c r="HK72" s="18"/>
      <c r="HL72" s="18"/>
      <c r="HM72" s="18"/>
      <c r="HN72" s="18"/>
      <c r="HO72" s="18"/>
      <c r="HP72" s="18"/>
      <c r="HQ72" s="18"/>
      <c r="HR72" s="18"/>
      <c r="HS72" s="18"/>
      <c r="HT72" s="18"/>
      <c r="HU72" s="18"/>
      <c r="HV72" s="18"/>
    </row>
    <row r="73" spans="1:230" ht="16.8" customHeight="1" x14ac:dyDescent="0.2">
      <c r="C73" s="12" t="s">
        <v>17</v>
      </c>
      <c r="D73" s="12">
        <v>0</v>
      </c>
      <c r="E73" s="22">
        <v>205</v>
      </c>
      <c r="F73" s="12">
        <f t="shared" si="19"/>
        <v>0</v>
      </c>
      <c r="H73" s="37">
        <f t="shared" si="20"/>
        <v>36.9</v>
      </c>
      <c r="I73" s="12">
        <f t="shared" si="21"/>
        <v>0</v>
      </c>
      <c r="J73" s="18"/>
      <c r="K73" s="18"/>
      <c r="EW73" s="18"/>
      <c r="EX73" s="18"/>
      <c r="EY73" s="18"/>
      <c r="EZ73" s="18"/>
      <c r="FA73" s="18"/>
      <c r="FB73" s="18"/>
      <c r="FC73" s="18"/>
      <c r="FD73" s="18"/>
      <c r="FE73" s="18"/>
      <c r="FF73" s="18"/>
      <c r="FG73" s="18"/>
      <c r="FH73" s="18"/>
      <c r="FI73" s="18"/>
      <c r="FJ73" s="18"/>
      <c r="FK73" s="18"/>
      <c r="FL73" s="18"/>
      <c r="FM73" s="18"/>
      <c r="FN73" s="18"/>
      <c r="FO73" s="18"/>
      <c r="FP73" s="18"/>
      <c r="FQ73" s="18"/>
      <c r="FR73" s="18"/>
      <c r="FS73" s="18"/>
      <c r="FT73" s="18"/>
      <c r="FU73" s="18"/>
      <c r="FV73" s="18"/>
      <c r="FW73" s="18"/>
      <c r="FX73" s="18"/>
      <c r="FY73" s="18"/>
      <c r="FZ73" s="18"/>
      <c r="GA73" s="18"/>
      <c r="GB73" s="18"/>
      <c r="GC73" s="18"/>
      <c r="GD73" s="18"/>
      <c r="GE73" s="18"/>
      <c r="GF73" s="18"/>
      <c r="GG73" s="18"/>
      <c r="GH73" s="18"/>
      <c r="GI73" s="18"/>
      <c r="GJ73" s="18"/>
      <c r="GK73" s="18"/>
      <c r="GL73" s="18"/>
      <c r="GM73" s="18"/>
      <c r="GN73" s="18"/>
      <c r="GO73" s="18"/>
      <c r="GP73" s="18"/>
      <c r="GQ73" s="18"/>
      <c r="GR73" s="18"/>
      <c r="GS73" s="18"/>
      <c r="GT73" s="18"/>
      <c r="GU73" s="18"/>
      <c r="GV73" s="18"/>
      <c r="GW73" s="18"/>
      <c r="GX73" s="18"/>
      <c r="GY73" s="18"/>
      <c r="GZ73" s="18"/>
      <c r="HA73" s="18"/>
      <c r="HB73" s="18"/>
      <c r="HC73" s="18"/>
      <c r="HD73" s="18"/>
      <c r="HE73" s="18"/>
      <c r="HF73" s="18"/>
      <c r="HG73" s="18"/>
      <c r="HH73" s="18"/>
      <c r="HI73" s="18"/>
      <c r="HJ73" s="18"/>
      <c r="HK73" s="18"/>
      <c r="HL73" s="18"/>
      <c r="HM73" s="18"/>
      <c r="HN73" s="18"/>
      <c r="HO73" s="18"/>
      <c r="HP73" s="18"/>
      <c r="HQ73" s="18"/>
      <c r="HR73" s="18"/>
      <c r="HS73" s="18"/>
      <c r="HT73" s="18"/>
      <c r="HU73" s="18"/>
      <c r="HV73" s="18"/>
    </row>
    <row r="74" spans="1:230" ht="16.8" customHeight="1" x14ac:dyDescent="0.25">
      <c r="A74" s="14" t="s">
        <v>25</v>
      </c>
      <c r="B74" s="14"/>
      <c r="C74" s="14"/>
      <c r="D74" s="14"/>
      <c r="E74" s="14"/>
      <c r="F74" s="14">
        <f>SUM(F66:F73)</f>
        <v>0</v>
      </c>
      <c r="G74" s="14"/>
      <c r="H74" s="77"/>
      <c r="I74" s="14">
        <f>SUM(I66:I73)</f>
        <v>0</v>
      </c>
      <c r="J74" s="40"/>
      <c r="K74" s="40"/>
      <c r="EW74" s="18"/>
      <c r="EX74" s="18"/>
      <c r="EY74" s="18"/>
      <c r="EZ74" s="18"/>
      <c r="FA74" s="18"/>
      <c r="FB74" s="18"/>
      <c r="FC74" s="18"/>
      <c r="FD74" s="18"/>
      <c r="FE74" s="18"/>
      <c r="FF74" s="18"/>
      <c r="FG74" s="18"/>
      <c r="FH74" s="18"/>
      <c r="FI74" s="18"/>
      <c r="FJ74" s="18"/>
      <c r="FK74" s="18"/>
      <c r="FL74" s="18"/>
      <c r="FM74" s="18"/>
      <c r="FN74" s="18"/>
      <c r="FO74" s="18"/>
      <c r="FP74" s="18"/>
      <c r="FQ74" s="18"/>
      <c r="FR74" s="18"/>
      <c r="FS74" s="18"/>
      <c r="FT74" s="18"/>
      <c r="FU74" s="18"/>
      <c r="FV74" s="18"/>
      <c r="FW74" s="18"/>
      <c r="FX74" s="18"/>
      <c r="FY74" s="18"/>
      <c r="FZ74" s="18"/>
      <c r="GA74" s="18"/>
      <c r="GB74" s="18"/>
      <c r="GC74" s="18"/>
      <c r="GD74" s="18"/>
      <c r="GE74" s="18"/>
      <c r="GF74" s="18"/>
      <c r="GG74" s="18"/>
      <c r="GH74" s="18"/>
      <c r="GI74" s="18"/>
      <c r="GJ74" s="18"/>
      <c r="GK74" s="18"/>
      <c r="GL74" s="18"/>
      <c r="GM74" s="18"/>
      <c r="GN74" s="18"/>
      <c r="GO74" s="18"/>
      <c r="GP74" s="18"/>
      <c r="GQ74" s="18"/>
      <c r="GR74" s="18"/>
      <c r="GS74" s="18"/>
      <c r="GT74" s="18"/>
      <c r="GU74" s="18"/>
      <c r="GV74" s="18"/>
      <c r="GW74" s="18"/>
      <c r="GX74" s="18"/>
      <c r="GY74" s="18"/>
      <c r="GZ74" s="18"/>
      <c r="HA74" s="18"/>
      <c r="HB74" s="18"/>
      <c r="HC74" s="18"/>
      <c r="HD74" s="18"/>
      <c r="HE74" s="18"/>
      <c r="HF74" s="18"/>
      <c r="HG74" s="18"/>
      <c r="HH74" s="18"/>
      <c r="HI74" s="18"/>
      <c r="HJ74" s="18"/>
      <c r="HK74" s="18"/>
      <c r="HL74" s="18"/>
      <c r="HM74" s="18"/>
      <c r="HN74" s="18"/>
      <c r="HO74" s="18"/>
      <c r="HP74" s="18"/>
      <c r="HQ74" s="18"/>
      <c r="HR74" s="18"/>
      <c r="HS74" s="18"/>
      <c r="HT74" s="18"/>
      <c r="HU74" s="18"/>
      <c r="HV74" s="18"/>
    </row>
    <row r="75" spans="1:230" ht="16.8" customHeight="1" x14ac:dyDescent="0.2">
      <c r="D75" s="12"/>
      <c r="E75" s="12"/>
      <c r="F75" s="12"/>
      <c r="H75" s="37"/>
      <c r="I75" s="12"/>
      <c r="J75" s="18"/>
      <c r="K75" s="18"/>
      <c r="EW75" s="18"/>
      <c r="EX75" s="18"/>
      <c r="EY75" s="18"/>
      <c r="EZ75" s="18"/>
      <c r="FA75" s="18"/>
      <c r="FB75" s="18"/>
      <c r="FC75" s="18"/>
      <c r="FD75" s="18"/>
      <c r="FE75" s="18"/>
      <c r="FF75" s="18"/>
      <c r="FG75" s="18"/>
      <c r="FH75" s="18"/>
      <c r="FI75" s="18"/>
      <c r="FJ75" s="18"/>
      <c r="FK75" s="18"/>
      <c r="FL75" s="18"/>
      <c r="FM75" s="18"/>
      <c r="FN75" s="18"/>
      <c r="FO75" s="18"/>
      <c r="FP75" s="18"/>
      <c r="FQ75" s="18"/>
      <c r="FR75" s="18"/>
      <c r="FS75" s="18"/>
      <c r="FT75" s="18"/>
      <c r="FU75" s="18"/>
      <c r="FV75" s="18"/>
      <c r="FW75" s="18"/>
      <c r="FX75" s="18"/>
      <c r="FY75" s="18"/>
      <c r="FZ75" s="18"/>
      <c r="GA75" s="18"/>
      <c r="GB75" s="18"/>
      <c r="GC75" s="18"/>
      <c r="GD75" s="18"/>
      <c r="GE75" s="18"/>
      <c r="GF75" s="18"/>
      <c r="GG75" s="18"/>
      <c r="GH75" s="18"/>
      <c r="GI75" s="18"/>
      <c r="GJ75" s="18"/>
      <c r="GK75" s="18"/>
      <c r="GL75" s="18"/>
      <c r="GM75" s="18"/>
      <c r="GN75" s="18"/>
      <c r="GO75" s="18"/>
      <c r="GP75" s="18"/>
      <c r="GQ75" s="18"/>
      <c r="GR75" s="18"/>
      <c r="GS75" s="18"/>
      <c r="GT75" s="18"/>
      <c r="GU75" s="18"/>
      <c r="GV75" s="18"/>
      <c r="GW75" s="18"/>
      <c r="GX75" s="18"/>
      <c r="GY75" s="18"/>
      <c r="GZ75" s="18"/>
      <c r="HA75" s="18"/>
      <c r="HB75" s="18"/>
      <c r="HC75" s="18"/>
      <c r="HD75" s="18"/>
      <c r="HE75" s="18"/>
      <c r="HF75" s="18"/>
      <c r="HG75" s="18"/>
      <c r="HH75" s="18"/>
      <c r="HI75" s="18"/>
      <c r="HJ75" s="18"/>
      <c r="HK75" s="18"/>
      <c r="HL75" s="18"/>
      <c r="HM75" s="18"/>
      <c r="HN75" s="18"/>
      <c r="HO75" s="18"/>
      <c r="HP75" s="18"/>
      <c r="HQ75" s="18"/>
      <c r="HR75" s="18"/>
      <c r="HS75" s="18"/>
      <c r="HT75" s="18"/>
      <c r="HU75" s="18"/>
      <c r="HV75" s="18"/>
    </row>
    <row r="76" spans="1:230" ht="16.8" customHeight="1" x14ac:dyDescent="0.2">
      <c r="C76" s="12" t="s">
        <v>97</v>
      </c>
      <c r="D76" s="12">
        <v>0</v>
      </c>
      <c r="E76" s="23">
        <v>6.4799999999999996E-2</v>
      </c>
      <c r="F76" s="12">
        <f>+D76*E76</f>
        <v>0</v>
      </c>
      <c r="H76" s="37"/>
      <c r="I76" s="12"/>
      <c r="J76" s="18"/>
      <c r="K76" s="38" t="s">
        <v>98</v>
      </c>
      <c r="EW76" s="18"/>
      <c r="EX76" s="18"/>
      <c r="EY76" s="18"/>
      <c r="EZ76" s="18"/>
      <c r="FA76" s="18"/>
      <c r="FB76" s="18"/>
      <c r="FC76" s="18"/>
      <c r="FD76" s="18"/>
      <c r="FE76" s="18"/>
      <c r="FF76" s="18"/>
      <c r="FG76" s="18"/>
      <c r="FH76" s="18"/>
      <c r="FI76" s="18"/>
      <c r="FJ76" s="18"/>
      <c r="FK76" s="18"/>
      <c r="FL76" s="18"/>
      <c r="FM76" s="18"/>
      <c r="FN76" s="18"/>
      <c r="FO76" s="18"/>
      <c r="FP76" s="18"/>
      <c r="FQ76" s="18"/>
      <c r="FR76" s="18"/>
      <c r="FS76" s="18"/>
      <c r="FT76" s="18"/>
      <c r="FU76" s="18"/>
      <c r="FV76" s="18"/>
      <c r="FW76" s="18"/>
      <c r="FX76" s="18"/>
      <c r="FY76" s="18"/>
      <c r="FZ76" s="18"/>
      <c r="GA76" s="18"/>
      <c r="GB76" s="18"/>
      <c r="GC76" s="18"/>
      <c r="GD76" s="18"/>
      <c r="GE76" s="18"/>
      <c r="GF76" s="18"/>
      <c r="GG76" s="18"/>
      <c r="GH76" s="18"/>
      <c r="GI76" s="18"/>
      <c r="GJ76" s="18"/>
      <c r="GK76" s="18"/>
      <c r="GL76" s="18"/>
      <c r="GM76" s="18"/>
      <c r="GN76" s="18"/>
      <c r="GO76" s="18"/>
      <c r="GP76" s="18"/>
      <c r="GQ76" s="18"/>
      <c r="GR76" s="18"/>
      <c r="GS76" s="18"/>
      <c r="GT76" s="18"/>
      <c r="GU76" s="18"/>
      <c r="GV76" s="18"/>
      <c r="GW76" s="18"/>
      <c r="GX76" s="18"/>
      <c r="GY76" s="18"/>
      <c r="GZ76" s="18"/>
      <c r="HA76" s="18"/>
      <c r="HB76" s="18"/>
      <c r="HC76" s="18"/>
      <c r="HD76" s="18"/>
      <c r="HE76" s="18"/>
      <c r="HF76" s="18"/>
      <c r="HG76" s="18"/>
      <c r="HH76" s="18"/>
      <c r="HI76" s="18"/>
      <c r="HJ76" s="18"/>
      <c r="HK76" s="18"/>
      <c r="HL76" s="18"/>
      <c r="HM76" s="18"/>
      <c r="HN76" s="18"/>
      <c r="HO76" s="18"/>
      <c r="HP76" s="18"/>
      <c r="HQ76" s="18"/>
      <c r="HR76" s="18"/>
      <c r="HS76" s="18"/>
      <c r="HT76" s="18"/>
      <c r="HU76" s="18"/>
      <c r="HV76" s="18"/>
    </row>
    <row r="77" spans="1:230" ht="16.8" customHeight="1" x14ac:dyDescent="0.3">
      <c r="A77" s="15"/>
      <c r="B77" s="15"/>
      <c r="C77" s="15"/>
      <c r="D77" s="14"/>
      <c r="E77" s="12"/>
      <c r="F77" s="14"/>
      <c r="G77" s="15"/>
      <c r="H77" s="77"/>
      <c r="I77" s="14"/>
      <c r="J77" s="1"/>
      <c r="K77" s="18"/>
    </row>
    <row r="78" spans="1:230" ht="16.8" customHeight="1" x14ac:dyDescent="0.3">
      <c r="C78" s="20" t="s">
        <v>131</v>
      </c>
      <c r="D78" s="13" t="s">
        <v>71</v>
      </c>
      <c r="E78" s="13" t="s">
        <v>72</v>
      </c>
      <c r="F78" s="35" t="s">
        <v>25</v>
      </c>
      <c r="G78" s="13"/>
      <c r="H78" s="75" t="s">
        <v>73</v>
      </c>
      <c r="I78" s="35" t="s">
        <v>25</v>
      </c>
      <c r="J78" s="1"/>
      <c r="K78" s="18"/>
      <c r="L78" s="36"/>
      <c r="M78" s="36"/>
      <c r="N78" s="45"/>
      <c r="P78" s="45"/>
    </row>
    <row r="79" spans="1:230" ht="16.8" customHeight="1" x14ac:dyDescent="0.3">
      <c r="A79" s="21" t="s">
        <v>4</v>
      </c>
      <c r="B79" s="12" t="s">
        <v>5</v>
      </c>
      <c r="C79" s="12" t="s">
        <v>29</v>
      </c>
      <c r="D79" s="12">
        <v>0</v>
      </c>
      <c r="E79" s="22">
        <v>6480</v>
      </c>
      <c r="F79" s="12">
        <f t="shared" ref="F79:F86" si="22">+D79*E79</f>
        <v>0</v>
      </c>
      <c r="G79" s="22"/>
      <c r="H79" s="37">
        <f t="shared" ref="H79:H86" si="23">+E79*0.18</f>
        <v>1166.3999999999999</v>
      </c>
      <c r="I79" s="12">
        <f t="shared" ref="I79:I86" si="24">+D79*H79</f>
        <v>0</v>
      </c>
      <c r="J79" s="2"/>
      <c r="K79" s="18" t="s">
        <v>83</v>
      </c>
      <c r="N79" s="41"/>
      <c r="P79" s="46"/>
    </row>
    <row r="80" spans="1:230" ht="16.8" customHeight="1" x14ac:dyDescent="0.3">
      <c r="A80" s="21" t="s">
        <v>7</v>
      </c>
      <c r="B80" s="12" t="s">
        <v>8</v>
      </c>
      <c r="C80" s="12" t="s">
        <v>29</v>
      </c>
      <c r="D80" s="12">
        <v>0</v>
      </c>
      <c r="E80" s="22">
        <v>5290</v>
      </c>
      <c r="F80" s="12">
        <f t="shared" si="22"/>
        <v>0</v>
      </c>
      <c r="G80" s="22"/>
      <c r="H80" s="37">
        <f t="shared" si="23"/>
        <v>952.19999999999993</v>
      </c>
      <c r="I80" s="12">
        <f t="shared" si="24"/>
        <v>0</v>
      </c>
      <c r="J80" s="2"/>
      <c r="K80" s="18" t="s">
        <v>83</v>
      </c>
      <c r="N80" s="41"/>
      <c r="P80" s="46"/>
    </row>
    <row r="81" spans="1:16" ht="16.8" customHeight="1" x14ac:dyDescent="0.3">
      <c r="A81" s="21" t="s">
        <v>9</v>
      </c>
      <c r="B81" s="12" t="s">
        <v>10</v>
      </c>
      <c r="C81" s="12" t="s">
        <v>29</v>
      </c>
      <c r="D81" s="12">
        <v>0</v>
      </c>
      <c r="E81" s="22">
        <v>4105</v>
      </c>
      <c r="F81" s="12">
        <f t="shared" si="22"/>
        <v>0</v>
      </c>
      <c r="G81" s="22"/>
      <c r="H81" s="37">
        <f t="shared" si="23"/>
        <v>738.9</v>
      </c>
      <c r="I81" s="12">
        <f t="shared" si="24"/>
        <v>0</v>
      </c>
      <c r="J81" s="2"/>
      <c r="K81" s="18" t="s">
        <v>83</v>
      </c>
      <c r="N81" s="41"/>
      <c r="P81" s="46"/>
    </row>
    <row r="82" spans="1:16" ht="16.8" customHeight="1" x14ac:dyDescent="0.3">
      <c r="A82" s="21" t="s">
        <v>11</v>
      </c>
      <c r="B82" s="12" t="s">
        <v>12</v>
      </c>
      <c r="C82" s="12" t="s">
        <v>29</v>
      </c>
      <c r="D82" s="12">
        <v>0</v>
      </c>
      <c r="E82" s="22">
        <v>2915</v>
      </c>
      <c r="F82" s="12">
        <f t="shared" si="22"/>
        <v>0</v>
      </c>
      <c r="G82" s="22"/>
      <c r="H82" s="37">
        <f t="shared" si="23"/>
        <v>524.69999999999993</v>
      </c>
      <c r="I82" s="12">
        <f t="shared" si="24"/>
        <v>0</v>
      </c>
      <c r="J82" s="2"/>
      <c r="K82" s="18" t="s">
        <v>83</v>
      </c>
      <c r="N82" s="41"/>
      <c r="P82" s="46"/>
    </row>
    <row r="83" spans="1:16" ht="16.8" customHeight="1" x14ac:dyDescent="0.3">
      <c r="A83" s="21" t="s">
        <v>13</v>
      </c>
      <c r="B83" s="12" t="s">
        <v>14</v>
      </c>
      <c r="C83" s="12" t="s">
        <v>29</v>
      </c>
      <c r="D83" s="12">
        <v>0</v>
      </c>
      <c r="E83" s="22">
        <v>1835</v>
      </c>
      <c r="F83" s="12">
        <f t="shared" si="22"/>
        <v>0</v>
      </c>
      <c r="G83" s="22"/>
      <c r="H83" s="37">
        <f t="shared" si="23"/>
        <v>330.3</v>
      </c>
      <c r="I83" s="12">
        <f t="shared" si="24"/>
        <v>0</v>
      </c>
      <c r="J83" s="2"/>
      <c r="K83" s="18" t="s">
        <v>83</v>
      </c>
      <c r="N83" s="41"/>
      <c r="P83" s="46"/>
    </row>
    <row r="84" spans="1:16" ht="16.8" customHeight="1" x14ac:dyDescent="0.3">
      <c r="C84" s="12" t="s">
        <v>15</v>
      </c>
      <c r="D84" s="12">
        <v>0</v>
      </c>
      <c r="E84" s="22">
        <v>865</v>
      </c>
      <c r="F84" s="12">
        <f t="shared" si="22"/>
        <v>0</v>
      </c>
      <c r="G84" s="22"/>
      <c r="H84" s="37">
        <f t="shared" si="23"/>
        <v>155.69999999999999</v>
      </c>
      <c r="I84" s="12">
        <f t="shared" si="24"/>
        <v>0</v>
      </c>
      <c r="J84" s="2"/>
      <c r="K84" s="18" t="s">
        <v>77</v>
      </c>
      <c r="N84" s="41"/>
      <c r="P84" s="46"/>
    </row>
    <row r="85" spans="1:16" ht="16.8" customHeight="1" x14ac:dyDescent="0.3">
      <c r="C85" s="12" t="s">
        <v>16</v>
      </c>
      <c r="D85" s="12">
        <v>0</v>
      </c>
      <c r="E85" s="22">
        <v>430</v>
      </c>
      <c r="F85" s="12">
        <f t="shared" si="22"/>
        <v>0</v>
      </c>
      <c r="G85" s="22"/>
      <c r="H85" s="37">
        <f t="shared" si="23"/>
        <v>77.399999999999991</v>
      </c>
      <c r="I85" s="12">
        <f t="shared" si="24"/>
        <v>0</v>
      </c>
      <c r="J85" s="2"/>
      <c r="K85" s="18" t="s">
        <v>78</v>
      </c>
      <c r="N85" s="41"/>
      <c r="P85" s="46"/>
    </row>
    <row r="86" spans="1:16" ht="16.8" customHeight="1" x14ac:dyDescent="0.3">
      <c r="C86" s="12" t="s">
        <v>17</v>
      </c>
      <c r="D86" s="12">
        <v>0</v>
      </c>
      <c r="E86" s="22">
        <v>175</v>
      </c>
      <c r="F86" s="12">
        <f t="shared" si="22"/>
        <v>0</v>
      </c>
      <c r="G86" s="22"/>
      <c r="H86" s="37">
        <f t="shared" si="23"/>
        <v>31.5</v>
      </c>
      <c r="I86" s="12">
        <f t="shared" si="24"/>
        <v>0</v>
      </c>
      <c r="J86" s="2"/>
      <c r="K86" s="18"/>
      <c r="N86" s="41"/>
      <c r="P86" s="46"/>
    </row>
    <row r="87" spans="1:16" ht="16.8" customHeight="1" x14ac:dyDescent="0.3">
      <c r="A87" s="15" t="s">
        <v>25</v>
      </c>
      <c r="B87" s="15"/>
      <c r="C87" s="15"/>
      <c r="D87" s="14"/>
      <c r="E87" s="12"/>
      <c r="F87" s="14">
        <f>SUM(F79:F86)</f>
        <v>0</v>
      </c>
      <c r="G87" s="15"/>
      <c r="H87" s="77"/>
      <c r="I87" s="14">
        <f>SUM(I79:I86)</f>
        <v>0</v>
      </c>
      <c r="J87" s="1"/>
      <c r="K87" s="40"/>
    </row>
    <row r="88" spans="1:16" ht="16.8" customHeight="1" x14ac:dyDescent="0.3">
      <c r="D88" s="12"/>
      <c r="E88" s="12"/>
      <c r="F88" s="12"/>
      <c r="H88" s="37"/>
      <c r="I88" s="12"/>
      <c r="J88" s="1"/>
      <c r="K88" s="18"/>
    </row>
    <row r="89" spans="1:16" ht="16.8" customHeight="1" x14ac:dyDescent="0.3">
      <c r="C89" s="12" t="s">
        <v>30</v>
      </c>
      <c r="D89" s="12">
        <v>0</v>
      </c>
      <c r="E89" s="23">
        <v>6.4799999999999996E-2</v>
      </c>
      <c r="F89" s="12">
        <f>+D89*E89</f>
        <v>0</v>
      </c>
      <c r="G89" s="37"/>
      <c r="H89" s="37"/>
      <c r="I89" s="12"/>
      <c r="J89" s="8"/>
      <c r="K89" s="38" t="s">
        <v>31</v>
      </c>
      <c r="L89" s="47"/>
      <c r="M89" s="47"/>
      <c r="N89" s="47"/>
      <c r="P89" s="46"/>
    </row>
    <row r="90" spans="1:16" ht="16.8" customHeight="1" x14ac:dyDescent="0.3">
      <c r="D90" s="12"/>
      <c r="E90" s="23"/>
      <c r="F90" s="12"/>
      <c r="G90" s="37"/>
      <c r="H90" s="37"/>
      <c r="I90" s="12"/>
      <c r="J90" s="8"/>
      <c r="K90" s="38"/>
      <c r="L90" s="47"/>
      <c r="M90" s="47"/>
      <c r="N90" s="47"/>
      <c r="P90" s="46"/>
    </row>
    <row r="91" spans="1:16" ht="16.8" customHeight="1" x14ac:dyDescent="0.3">
      <c r="C91" s="20" t="s">
        <v>116</v>
      </c>
      <c r="D91" s="12"/>
      <c r="E91" s="23"/>
      <c r="F91" s="12"/>
      <c r="G91" s="37"/>
      <c r="H91" s="37"/>
      <c r="I91" s="12"/>
      <c r="J91" s="8"/>
      <c r="K91" s="38"/>
      <c r="L91" s="47"/>
      <c r="M91" s="47"/>
      <c r="N91" s="47"/>
      <c r="P91" s="46"/>
    </row>
    <row r="92" spans="1:16" ht="16.8" customHeight="1" x14ac:dyDescent="0.3">
      <c r="C92" s="12" t="s">
        <v>117</v>
      </c>
      <c r="D92" s="12"/>
      <c r="E92" s="23"/>
      <c r="F92" s="12"/>
      <c r="G92" s="37"/>
      <c r="H92" s="37"/>
      <c r="I92" s="12"/>
      <c r="J92" s="8"/>
      <c r="K92" s="38"/>
      <c r="L92" s="47"/>
      <c r="M92" s="47"/>
      <c r="N92" s="47"/>
      <c r="P92" s="46"/>
    </row>
    <row r="93" spans="1:16" ht="16.8" customHeight="1" x14ac:dyDescent="0.3">
      <c r="D93" s="12"/>
      <c r="E93" s="23"/>
      <c r="F93" s="12"/>
      <c r="G93" s="37"/>
      <c r="H93" s="37"/>
      <c r="I93" s="12"/>
      <c r="J93" s="8"/>
      <c r="K93" s="38"/>
      <c r="L93" s="47"/>
      <c r="M93" s="47"/>
      <c r="N93" s="47"/>
      <c r="P93" s="46"/>
    </row>
    <row r="94" spans="1:16" ht="16.8" customHeight="1" x14ac:dyDescent="0.3">
      <c r="C94" s="20" t="s">
        <v>55</v>
      </c>
      <c r="D94" s="13" t="s">
        <v>71</v>
      </c>
      <c r="E94" s="13" t="s">
        <v>72</v>
      </c>
      <c r="F94" s="35" t="s">
        <v>25</v>
      </c>
      <c r="G94" s="13"/>
      <c r="H94" s="75" t="s">
        <v>73</v>
      </c>
      <c r="I94" s="35" t="s">
        <v>25</v>
      </c>
      <c r="J94" s="1"/>
      <c r="K94" s="18"/>
      <c r="L94" s="36"/>
      <c r="M94" s="36"/>
      <c r="N94" s="45"/>
      <c r="P94" s="45"/>
    </row>
    <row r="95" spans="1:16" ht="16.8" customHeight="1" x14ac:dyDescent="0.3">
      <c r="A95" s="21" t="s">
        <v>4</v>
      </c>
      <c r="B95" s="12" t="s">
        <v>5</v>
      </c>
      <c r="C95" s="12" t="s">
        <v>32</v>
      </c>
      <c r="D95" s="12">
        <v>0</v>
      </c>
      <c r="E95" s="22">
        <v>14150</v>
      </c>
      <c r="F95" s="12">
        <f t="shared" ref="F95:F102" si="25">+D95*E95</f>
        <v>0</v>
      </c>
      <c r="G95" s="22"/>
      <c r="H95" s="37">
        <f t="shared" ref="H95:H102" si="26">+E95*0.18</f>
        <v>2547</v>
      </c>
      <c r="I95" s="12">
        <f t="shared" ref="I95:I102" si="27">+D95*H95</f>
        <v>0</v>
      </c>
      <c r="J95" s="2"/>
      <c r="K95" s="18"/>
      <c r="N95" s="41"/>
      <c r="P95" s="46"/>
    </row>
    <row r="96" spans="1:16" ht="16.8" customHeight="1" x14ac:dyDescent="0.3">
      <c r="A96" s="21" t="s">
        <v>7</v>
      </c>
      <c r="B96" s="12" t="s">
        <v>8</v>
      </c>
      <c r="C96" s="12" t="s">
        <v>32</v>
      </c>
      <c r="D96" s="12">
        <v>0</v>
      </c>
      <c r="E96" s="22">
        <v>10475</v>
      </c>
      <c r="F96" s="12">
        <f t="shared" si="25"/>
        <v>0</v>
      </c>
      <c r="G96" s="22"/>
      <c r="H96" s="37">
        <f t="shared" si="26"/>
        <v>1885.5</v>
      </c>
      <c r="I96" s="12">
        <f t="shared" si="27"/>
        <v>0</v>
      </c>
      <c r="J96" s="2"/>
      <c r="K96" s="18"/>
      <c r="N96" s="41"/>
      <c r="P96" s="46"/>
    </row>
    <row r="97" spans="1:16" ht="16.8" customHeight="1" x14ac:dyDescent="0.3">
      <c r="A97" s="21" t="s">
        <v>9</v>
      </c>
      <c r="B97" s="12" t="s">
        <v>10</v>
      </c>
      <c r="C97" s="12" t="s">
        <v>32</v>
      </c>
      <c r="D97" s="12">
        <v>0</v>
      </c>
      <c r="E97" s="22">
        <v>6805</v>
      </c>
      <c r="F97" s="12">
        <f t="shared" si="25"/>
        <v>0</v>
      </c>
      <c r="G97" s="22"/>
      <c r="H97" s="37">
        <f t="shared" si="26"/>
        <v>1224.8999999999999</v>
      </c>
      <c r="I97" s="12">
        <f t="shared" si="27"/>
        <v>0</v>
      </c>
      <c r="J97" s="2"/>
      <c r="K97" s="18"/>
      <c r="N97" s="41"/>
      <c r="P97" s="46"/>
    </row>
    <row r="98" spans="1:16" ht="16.8" customHeight="1" x14ac:dyDescent="0.3">
      <c r="A98" s="21" t="s">
        <v>11</v>
      </c>
      <c r="B98" s="12" t="s">
        <v>12</v>
      </c>
      <c r="C98" s="12" t="s">
        <v>32</v>
      </c>
      <c r="D98" s="12">
        <v>0</v>
      </c>
      <c r="E98" s="22">
        <v>4430</v>
      </c>
      <c r="F98" s="12">
        <f t="shared" si="25"/>
        <v>0</v>
      </c>
      <c r="G98" s="22"/>
      <c r="H98" s="37">
        <f t="shared" si="26"/>
        <v>797.4</v>
      </c>
      <c r="I98" s="12">
        <f t="shared" si="27"/>
        <v>0</v>
      </c>
      <c r="J98" s="2"/>
      <c r="K98" s="18"/>
      <c r="N98" s="41"/>
      <c r="P98" s="46"/>
    </row>
    <row r="99" spans="1:16" ht="16.8" customHeight="1" x14ac:dyDescent="0.3">
      <c r="A99" s="21" t="s">
        <v>13</v>
      </c>
      <c r="B99" s="12" t="s">
        <v>14</v>
      </c>
      <c r="C99" s="12" t="s">
        <v>32</v>
      </c>
      <c r="D99" s="12">
        <v>0</v>
      </c>
      <c r="E99" s="22">
        <v>3130</v>
      </c>
      <c r="F99" s="12">
        <f t="shared" si="25"/>
        <v>0</v>
      </c>
      <c r="G99" s="22"/>
      <c r="H99" s="37">
        <f t="shared" si="26"/>
        <v>563.4</v>
      </c>
      <c r="I99" s="12">
        <f t="shared" si="27"/>
        <v>0</v>
      </c>
      <c r="J99" s="2"/>
      <c r="K99" s="18"/>
      <c r="N99" s="41"/>
      <c r="P99" s="46"/>
    </row>
    <row r="100" spans="1:16" ht="16.8" customHeight="1" x14ac:dyDescent="0.3">
      <c r="C100" s="12" t="s">
        <v>15</v>
      </c>
      <c r="D100" s="12">
        <v>0</v>
      </c>
      <c r="E100" s="22">
        <v>1469</v>
      </c>
      <c r="F100" s="12">
        <f t="shared" si="25"/>
        <v>0</v>
      </c>
      <c r="G100" s="22"/>
      <c r="H100" s="37">
        <f t="shared" si="26"/>
        <v>264.42</v>
      </c>
      <c r="I100" s="12">
        <f t="shared" si="27"/>
        <v>0</v>
      </c>
      <c r="J100" s="2"/>
      <c r="K100" s="18" t="s">
        <v>77</v>
      </c>
      <c r="N100" s="41"/>
      <c r="P100" s="46"/>
    </row>
    <row r="101" spans="1:16" ht="16.8" customHeight="1" x14ac:dyDescent="0.3">
      <c r="C101" s="12" t="s">
        <v>16</v>
      </c>
      <c r="D101" s="12">
        <v>0</v>
      </c>
      <c r="E101" s="22">
        <v>734</v>
      </c>
      <c r="F101" s="12">
        <f t="shared" si="25"/>
        <v>0</v>
      </c>
      <c r="G101" s="22"/>
      <c r="H101" s="37">
        <f t="shared" si="26"/>
        <v>132.12</v>
      </c>
      <c r="I101" s="12">
        <f t="shared" si="27"/>
        <v>0</v>
      </c>
      <c r="J101" s="2"/>
      <c r="K101" s="18" t="s">
        <v>78</v>
      </c>
      <c r="N101" s="41"/>
      <c r="P101" s="46"/>
    </row>
    <row r="102" spans="1:16" ht="16.8" customHeight="1" x14ac:dyDescent="0.3">
      <c r="C102" s="12" t="s">
        <v>17</v>
      </c>
      <c r="D102" s="12">
        <v>0</v>
      </c>
      <c r="E102" s="22">
        <v>292</v>
      </c>
      <c r="F102" s="12">
        <f t="shared" si="25"/>
        <v>0</v>
      </c>
      <c r="G102" s="22"/>
      <c r="H102" s="37">
        <f t="shared" si="26"/>
        <v>52.559999999999995</v>
      </c>
      <c r="I102" s="12">
        <f t="shared" si="27"/>
        <v>0</v>
      </c>
      <c r="J102" s="2"/>
      <c r="K102" s="18"/>
      <c r="N102" s="41"/>
      <c r="P102" s="46"/>
    </row>
    <row r="103" spans="1:16" ht="16.8" customHeight="1" x14ac:dyDescent="0.3">
      <c r="A103" s="15" t="s">
        <v>25</v>
      </c>
      <c r="B103" s="15"/>
      <c r="C103" s="15"/>
      <c r="D103" s="14"/>
      <c r="E103" s="12"/>
      <c r="F103" s="14">
        <f>SUM(F95:F102)</f>
        <v>0</v>
      </c>
      <c r="G103" s="15"/>
      <c r="H103" s="77"/>
      <c r="I103" s="14">
        <f>SUM(I95:I102)</f>
        <v>0</v>
      </c>
      <c r="J103" s="1"/>
      <c r="K103" s="40"/>
    </row>
    <row r="104" spans="1:16" ht="16.8" customHeight="1" x14ac:dyDescent="0.3">
      <c r="D104" s="12"/>
      <c r="E104" s="12"/>
      <c r="F104" s="12"/>
      <c r="H104" s="37"/>
      <c r="I104" s="12"/>
      <c r="J104" s="1"/>
      <c r="K104" s="18"/>
    </row>
    <row r="105" spans="1:16" ht="16.8" customHeight="1" x14ac:dyDescent="0.3">
      <c r="C105" s="12" t="s">
        <v>33</v>
      </c>
      <c r="D105" s="12">
        <v>0</v>
      </c>
      <c r="E105" s="24">
        <v>0.1188</v>
      </c>
      <c r="F105" s="12">
        <f t="shared" ref="F105:F106" si="28">+D105*E105</f>
        <v>0</v>
      </c>
      <c r="G105" s="37"/>
      <c r="H105" s="37"/>
      <c r="I105" s="12"/>
      <c r="J105" s="2"/>
      <c r="K105" s="18" t="s">
        <v>84</v>
      </c>
      <c r="L105" s="47"/>
      <c r="M105" s="47"/>
      <c r="N105" s="47"/>
      <c r="P105" s="46"/>
    </row>
    <row r="106" spans="1:16" ht="16.8" customHeight="1" x14ac:dyDescent="0.3">
      <c r="C106" s="12" t="s">
        <v>45</v>
      </c>
      <c r="D106" s="12">
        <v>0</v>
      </c>
      <c r="E106" s="23">
        <v>6.4799999999999996E-2</v>
      </c>
      <c r="F106" s="12">
        <f t="shared" si="28"/>
        <v>0</v>
      </c>
      <c r="G106" s="37"/>
      <c r="H106" s="37"/>
      <c r="I106" s="12"/>
      <c r="J106" s="8"/>
      <c r="K106" s="18" t="s">
        <v>85</v>
      </c>
      <c r="L106" s="47"/>
      <c r="M106" s="47"/>
      <c r="N106" s="47"/>
      <c r="P106" s="46"/>
    </row>
    <row r="107" spans="1:16" ht="16.8" customHeight="1" x14ac:dyDescent="0.3">
      <c r="D107" s="12"/>
      <c r="E107" s="12"/>
      <c r="F107" s="12"/>
      <c r="H107" s="37"/>
      <c r="I107" s="12"/>
      <c r="J107" s="1"/>
      <c r="K107" s="18"/>
    </row>
    <row r="108" spans="1:16" ht="16.8" customHeight="1" x14ac:dyDescent="0.3">
      <c r="C108" s="20" t="s">
        <v>132</v>
      </c>
      <c r="D108" s="13" t="s">
        <v>71</v>
      </c>
      <c r="E108" s="13" t="s">
        <v>72</v>
      </c>
      <c r="F108" s="35" t="s">
        <v>25</v>
      </c>
      <c r="G108" s="13"/>
      <c r="H108" s="75" t="s">
        <v>73</v>
      </c>
      <c r="I108" s="35" t="s">
        <v>25</v>
      </c>
      <c r="J108" s="1"/>
      <c r="K108" s="18"/>
      <c r="L108" s="36"/>
      <c r="M108" s="36"/>
      <c r="N108" s="45"/>
      <c r="P108" s="45"/>
    </row>
    <row r="109" spans="1:16" ht="16.8" customHeight="1" x14ac:dyDescent="0.3">
      <c r="A109" s="21" t="s">
        <v>4</v>
      </c>
      <c r="B109" s="12" t="s">
        <v>5</v>
      </c>
      <c r="C109" s="12" t="s">
        <v>34</v>
      </c>
      <c r="D109" s="12">
        <v>0</v>
      </c>
      <c r="E109" s="22">
        <v>11340</v>
      </c>
      <c r="F109" s="12">
        <f t="shared" ref="F109:F116" si="29">+D109*E109</f>
        <v>0</v>
      </c>
      <c r="G109" s="22"/>
      <c r="H109" s="37">
        <f t="shared" ref="H109:H116" si="30">+E109*0.18</f>
        <v>2041.1999999999998</v>
      </c>
      <c r="I109" s="12">
        <f t="shared" ref="I109:I116" si="31">+D109*H109</f>
        <v>0</v>
      </c>
      <c r="J109" s="2"/>
      <c r="K109" s="18"/>
      <c r="N109" s="41"/>
      <c r="P109" s="46"/>
    </row>
    <row r="110" spans="1:16" ht="16.8" customHeight="1" x14ac:dyDescent="0.3">
      <c r="A110" s="21" t="s">
        <v>7</v>
      </c>
      <c r="B110" s="12" t="s">
        <v>8</v>
      </c>
      <c r="C110" s="12" t="s">
        <v>34</v>
      </c>
      <c r="D110" s="12">
        <v>0</v>
      </c>
      <c r="E110" s="22">
        <v>8100</v>
      </c>
      <c r="F110" s="12">
        <f t="shared" si="29"/>
        <v>0</v>
      </c>
      <c r="G110" s="22"/>
      <c r="H110" s="37">
        <f t="shared" si="30"/>
        <v>1458</v>
      </c>
      <c r="I110" s="12">
        <f t="shared" si="31"/>
        <v>0</v>
      </c>
      <c r="J110" s="2"/>
      <c r="K110" s="18"/>
      <c r="N110" s="41"/>
      <c r="P110" s="46"/>
    </row>
    <row r="111" spans="1:16" ht="16.8" customHeight="1" x14ac:dyDescent="0.3">
      <c r="A111" s="21" t="s">
        <v>9</v>
      </c>
      <c r="B111" s="12" t="s">
        <v>10</v>
      </c>
      <c r="C111" s="12" t="s">
        <v>34</v>
      </c>
      <c r="D111" s="12">
        <v>0</v>
      </c>
      <c r="E111" s="22">
        <v>5290</v>
      </c>
      <c r="F111" s="12">
        <f t="shared" si="29"/>
        <v>0</v>
      </c>
      <c r="G111" s="22"/>
      <c r="H111" s="37">
        <f t="shared" si="30"/>
        <v>952.19999999999993</v>
      </c>
      <c r="I111" s="12">
        <f t="shared" si="31"/>
        <v>0</v>
      </c>
      <c r="J111" s="2"/>
      <c r="K111" s="18"/>
      <c r="N111" s="41"/>
      <c r="P111" s="46"/>
    </row>
    <row r="112" spans="1:16" ht="16.8" customHeight="1" x14ac:dyDescent="0.3">
      <c r="A112" s="21" t="s">
        <v>11</v>
      </c>
      <c r="B112" s="12" t="s">
        <v>12</v>
      </c>
      <c r="C112" s="12" t="s">
        <v>34</v>
      </c>
      <c r="D112" s="12">
        <v>0</v>
      </c>
      <c r="E112" s="22">
        <v>3400</v>
      </c>
      <c r="F112" s="12">
        <f t="shared" si="29"/>
        <v>0</v>
      </c>
      <c r="G112" s="22"/>
      <c r="H112" s="37">
        <f t="shared" si="30"/>
        <v>612</v>
      </c>
      <c r="I112" s="12">
        <f t="shared" si="31"/>
        <v>0</v>
      </c>
      <c r="J112" s="2"/>
      <c r="K112" s="18"/>
      <c r="N112" s="41"/>
      <c r="P112" s="46"/>
    </row>
    <row r="113" spans="1:16" ht="16.8" customHeight="1" x14ac:dyDescent="0.3">
      <c r="A113" s="21" t="s">
        <v>13</v>
      </c>
      <c r="B113" s="12" t="s">
        <v>14</v>
      </c>
      <c r="C113" s="12" t="s">
        <v>34</v>
      </c>
      <c r="D113" s="12">
        <v>0</v>
      </c>
      <c r="E113" s="22">
        <v>2105</v>
      </c>
      <c r="F113" s="12">
        <f t="shared" si="29"/>
        <v>0</v>
      </c>
      <c r="G113" s="22"/>
      <c r="H113" s="37">
        <f t="shared" si="30"/>
        <v>378.9</v>
      </c>
      <c r="I113" s="12">
        <f t="shared" si="31"/>
        <v>0</v>
      </c>
      <c r="J113" s="2"/>
      <c r="K113" s="18"/>
      <c r="N113" s="41"/>
      <c r="P113" s="46"/>
    </row>
    <row r="114" spans="1:16" ht="16.8" customHeight="1" x14ac:dyDescent="0.3">
      <c r="C114" s="12" t="s">
        <v>15</v>
      </c>
      <c r="D114" s="12">
        <v>0</v>
      </c>
      <c r="E114" s="22">
        <v>994</v>
      </c>
      <c r="F114" s="12">
        <f t="shared" si="29"/>
        <v>0</v>
      </c>
      <c r="G114" s="22"/>
      <c r="H114" s="37">
        <f t="shared" si="30"/>
        <v>178.92</v>
      </c>
      <c r="I114" s="12">
        <f t="shared" si="31"/>
        <v>0</v>
      </c>
      <c r="J114" s="2"/>
      <c r="K114" s="18" t="s">
        <v>77</v>
      </c>
      <c r="N114" s="41"/>
      <c r="P114" s="46"/>
    </row>
    <row r="115" spans="1:16" ht="16.8" customHeight="1" x14ac:dyDescent="0.3">
      <c r="C115" s="12" t="s">
        <v>16</v>
      </c>
      <c r="D115" s="12">
        <v>0</v>
      </c>
      <c r="E115" s="22">
        <v>497</v>
      </c>
      <c r="F115" s="12">
        <f t="shared" si="29"/>
        <v>0</v>
      </c>
      <c r="G115" s="22"/>
      <c r="H115" s="37">
        <f t="shared" si="30"/>
        <v>89.46</v>
      </c>
      <c r="I115" s="12">
        <f t="shared" si="31"/>
        <v>0</v>
      </c>
      <c r="J115" s="2"/>
      <c r="K115" s="18" t="s">
        <v>78</v>
      </c>
      <c r="N115" s="41"/>
      <c r="P115" s="46"/>
    </row>
    <row r="116" spans="1:16" ht="16.8" customHeight="1" x14ac:dyDescent="0.3">
      <c r="C116" s="12" t="s">
        <v>17</v>
      </c>
      <c r="D116" s="12">
        <v>0</v>
      </c>
      <c r="E116" s="22">
        <v>194</v>
      </c>
      <c r="F116" s="12">
        <f t="shared" si="29"/>
        <v>0</v>
      </c>
      <c r="G116" s="22"/>
      <c r="H116" s="37">
        <f t="shared" si="30"/>
        <v>34.92</v>
      </c>
      <c r="I116" s="12">
        <f t="shared" si="31"/>
        <v>0</v>
      </c>
      <c r="J116" s="2"/>
      <c r="K116" s="18"/>
      <c r="N116" s="41"/>
      <c r="P116" s="46"/>
    </row>
    <row r="117" spans="1:16" ht="16.8" customHeight="1" x14ac:dyDescent="0.3">
      <c r="A117" s="15" t="s">
        <v>25</v>
      </c>
      <c r="B117" s="15"/>
      <c r="C117" s="15"/>
      <c r="D117" s="14"/>
      <c r="E117" s="12"/>
      <c r="F117" s="14">
        <f>SUM(F109:F116)</f>
        <v>0</v>
      </c>
      <c r="G117" s="15"/>
      <c r="H117" s="77"/>
      <c r="I117" s="14">
        <f>SUM(I109:I116)</f>
        <v>0</v>
      </c>
      <c r="J117" s="1"/>
      <c r="K117" s="40"/>
    </row>
    <row r="118" spans="1:16" ht="16.8" customHeight="1" x14ac:dyDescent="0.3">
      <c r="A118" s="15"/>
      <c r="B118" s="15"/>
      <c r="C118" s="15"/>
      <c r="D118" s="14"/>
      <c r="E118" s="12"/>
      <c r="F118" s="14"/>
      <c r="G118" s="15"/>
      <c r="H118" s="77"/>
      <c r="I118" s="14"/>
      <c r="J118" s="1"/>
      <c r="K118" s="40"/>
    </row>
    <row r="119" spans="1:16" ht="16.8" customHeight="1" x14ac:dyDescent="0.3">
      <c r="C119" s="20" t="s">
        <v>56</v>
      </c>
      <c r="D119" s="13" t="s">
        <v>71</v>
      </c>
      <c r="E119" s="13" t="s">
        <v>72</v>
      </c>
      <c r="F119" s="35" t="s">
        <v>25</v>
      </c>
      <c r="G119" s="13"/>
      <c r="H119" s="75" t="s">
        <v>73</v>
      </c>
      <c r="I119" s="35" t="s">
        <v>25</v>
      </c>
      <c r="J119" s="1"/>
      <c r="K119" s="18"/>
    </row>
    <row r="120" spans="1:16" ht="16.8" customHeight="1" x14ac:dyDescent="0.3">
      <c r="A120" s="21" t="s">
        <v>4</v>
      </c>
      <c r="B120" s="12" t="s">
        <v>5</v>
      </c>
      <c r="C120" s="12" t="s">
        <v>118</v>
      </c>
      <c r="D120" s="12">
        <v>0</v>
      </c>
      <c r="E120" s="22">
        <v>13608</v>
      </c>
      <c r="F120" s="12">
        <f t="shared" ref="F120:F127" si="32">+D120*E120</f>
        <v>0</v>
      </c>
      <c r="G120" s="22"/>
      <c r="H120" s="37">
        <f t="shared" ref="H120:H127" si="33">+E120*0.18</f>
        <v>2449.44</v>
      </c>
      <c r="I120" s="12">
        <f t="shared" ref="I120:I127" si="34">+D120*H120</f>
        <v>0</v>
      </c>
      <c r="J120" s="2"/>
      <c r="K120" s="3" t="s">
        <v>119</v>
      </c>
    </row>
    <row r="121" spans="1:16" ht="16.8" customHeight="1" x14ac:dyDescent="0.3">
      <c r="A121" s="21" t="s">
        <v>7</v>
      </c>
      <c r="B121" s="12" t="s">
        <v>8</v>
      </c>
      <c r="C121" s="12" t="s">
        <v>118</v>
      </c>
      <c r="D121" s="12">
        <v>0</v>
      </c>
      <c r="E121" s="22">
        <v>9720</v>
      </c>
      <c r="F121" s="12">
        <f t="shared" si="32"/>
        <v>0</v>
      </c>
      <c r="G121" s="22"/>
      <c r="H121" s="37">
        <f t="shared" si="33"/>
        <v>1749.6</v>
      </c>
      <c r="I121" s="12">
        <f t="shared" si="34"/>
        <v>0</v>
      </c>
      <c r="J121" s="2"/>
      <c r="K121" s="3" t="s">
        <v>119</v>
      </c>
    </row>
    <row r="122" spans="1:16" ht="16.8" customHeight="1" x14ac:dyDescent="0.3">
      <c r="A122" s="21" t="s">
        <v>9</v>
      </c>
      <c r="B122" s="12" t="s">
        <v>10</v>
      </c>
      <c r="C122" s="12" t="s">
        <v>118</v>
      </c>
      <c r="D122" s="12">
        <v>0</v>
      </c>
      <c r="E122" s="22">
        <v>6348</v>
      </c>
      <c r="F122" s="12">
        <f t="shared" si="32"/>
        <v>0</v>
      </c>
      <c r="G122" s="22"/>
      <c r="H122" s="37">
        <f t="shared" si="33"/>
        <v>1142.6399999999999</v>
      </c>
      <c r="I122" s="12">
        <f t="shared" si="34"/>
        <v>0</v>
      </c>
      <c r="J122" s="2"/>
      <c r="K122" s="3" t="s">
        <v>119</v>
      </c>
    </row>
    <row r="123" spans="1:16" ht="16.8" customHeight="1" x14ac:dyDescent="0.3">
      <c r="A123" s="21" t="s">
        <v>11</v>
      </c>
      <c r="B123" s="12" t="s">
        <v>12</v>
      </c>
      <c r="C123" s="12" t="s">
        <v>118</v>
      </c>
      <c r="D123" s="12">
        <v>0</v>
      </c>
      <c r="E123" s="22">
        <v>4080</v>
      </c>
      <c r="F123" s="12">
        <f t="shared" si="32"/>
        <v>0</v>
      </c>
      <c r="G123" s="22"/>
      <c r="H123" s="37">
        <f t="shared" si="33"/>
        <v>734.4</v>
      </c>
      <c r="I123" s="12">
        <f t="shared" si="34"/>
        <v>0</v>
      </c>
      <c r="J123" s="2"/>
      <c r="K123" s="3" t="s">
        <v>119</v>
      </c>
    </row>
    <row r="124" spans="1:16" ht="16.8" customHeight="1" x14ac:dyDescent="0.3">
      <c r="A124" s="21" t="s">
        <v>13</v>
      </c>
      <c r="B124" s="12" t="s">
        <v>14</v>
      </c>
      <c r="C124" s="12" t="s">
        <v>118</v>
      </c>
      <c r="D124" s="12">
        <v>0</v>
      </c>
      <c r="E124" s="22">
        <v>2526</v>
      </c>
      <c r="F124" s="12">
        <f t="shared" si="32"/>
        <v>0</v>
      </c>
      <c r="G124" s="22"/>
      <c r="H124" s="37">
        <f t="shared" si="33"/>
        <v>454.68</v>
      </c>
      <c r="I124" s="12">
        <f t="shared" si="34"/>
        <v>0</v>
      </c>
      <c r="J124" s="2"/>
      <c r="K124" s="3" t="s">
        <v>119</v>
      </c>
    </row>
    <row r="125" spans="1:16" ht="16.8" customHeight="1" x14ac:dyDescent="0.3">
      <c r="C125" s="12" t="s">
        <v>112</v>
      </c>
      <c r="D125" s="12">
        <v>0</v>
      </c>
      <c r="E125" s="22">
        <v>1193</v>
      </c>
      <c r="F125" s="12">
        <f t="shared" si="32"/>
        <v>0</v>
      </c>
      <c r="G125" s="22"/>
      <c r="H125" s="37">
        <f t="shared" si="33"/>
        <v>214.73999999999998</v>
      </c>
      <c r="I125" s="12">
        <f t="shared" si="34"/>
        <v>0</v>
      </c>
      <c r="J125" s="2"/>
      <c r="K125" s="18" t="s">
        <v>77</v>
      </c>
    </row>
    <row r="126" spans="1:16" ht="16.8" customHeight="1" x14ac:dyDescent="0.3">
      <c r="C126" s="12" t="s">
        <v>113</v>
      </c>
      <c r="D126" s="12">
        <v>0</v>
      </c>
      <c r="E126" s="22">
        <v>596</v>
      </c>
      <c r="F126" s="12">
        <f t="shared" si="32"/>
        <v>0</v>
      </c>
      <c r="G126" s="22"/>
      <c r="H126" s="37">
        <f t="shared" si="33"/>
        <v>107.28</v>
      </c>
      <c r="I126" s="12">
        <f t="shared" si="34"/>
        <v>0</v>
      </c>
      <c r="J126" s="2"/>
      <c r="K126" s="18" t="s">
        <v>78</v>
      </c>
    </row>
    <row r="127" spans="1:16" ht="16.8" customHeight="1" x14ac:dyDescent="0.3">
      <c r="C127" s="12" t="s">
        <v>114</v>
      </c>
      <c r="D127" s="12">
        <v>0</v>
      </c>
      <c r="E127" s="22">
        <v>233</v>
      </c>
      <c r="F127" s="12">
        <f t="shared" si="32"/>
        <v>0</v>
      </c>
      <c r="G127" s="22"/>
      <c r="H127" s="37">
        <f t="shared" si="33"/>
        <v>41.94</v>
      </c>
      <c r="I127" s="12">
        <f t="shared" si="34"/>
        <v>0</v>
      </c>
      <c r="J127" s="2"/>
      <c r="K127" s="18"/>
    </row>
    <row r="128" spans="1:16" ht="16.8" customHeight="1" x14ac:dyDescent="0.3">
      <c r="A128" s="15" t="s">
        <v>25</v>
      </c>
      <c r="B128" s="15"/>
      <c r="C128" s="15"/>
      <c r="D128" s="14"/>
      <c r="E128" s="12"/>
      <c r="F128" s="14">
        <f>SUM(F120:F127)</f>
        <v>0</v>
      </c>
      <c r="G128" s="15"/>
      <c r="H128" s="77"/>
      <c r="I128" s="14">
        <f>SUM(I120:I127)</f>
        <v>0</v>
      </c>
      <c r="J128" s="1"/>
      <c r="K128" s="40"/>
    </row>
    <row r="129" spans="1:230" ht="16.8" customHeight="1" x14ac:dyDescent="0.3">
      <c r="A129" s="15"/>
      <c r="B129" s="15"/>
      <c r="C129" s="15"/>
      <c r="D129" s="14"/>
      <c r="E129" s="12"/>
      <c r="F129" s="14"/>
      <c r="G129" s="15"/>
      <c r="H129" s="77"/>
      <c r="I129" s="14"/>
      <c r="J129" s="1"/>
      <c r="K129" s="40"/>
    </row>
    <row r="130" spans="1:230" ht="16.8" customHeight="1" x14ac:dyDescent="0.3">
      <c r="C130" s="20" t="s">
        <v>133</v>
      </c>
      <c r="D130" s="13" t="s">
        <v>71</v>
      </c>
      <c r="E130" s="13" t="s">
        <v>72</v>
      </c>
      <c r="F130" s="35" t="s">
        <v>25</v>
      </c>
      <c r="G130" s="13"/>
      <c r="H130" s="75" t="s">
        <v>73</v>
      </c>
      <c r="I130" s="35" t="s">
        <v>25</v>
      </c>
      <c r="J130" s="1"/>
      <c r="K130" s="18"/>
      <c r="L130" s="36"/>
      <c r="M130" s="36"/>
      <c r="N130" s="45"/>
      <c r="P130" s="45"/>
    </row>
    <row r="131" spans="1:230" ht="16.8" customHeight="1" x14ac:dyDescent="0.3">
      <c r="A131" s="12" t="s">
        <v>4</v>
      </c>
      <c r="B131" s="12" t="s">
        <v>5</v>
      </c>
      <c r="C131" s="12" t="s">
        <v>35</v>
      </c>
      <c r="D131" s="12">
        <v>0</v>
      </c>
      <c r="E131" s="22">
        <v>5830</v>
      </c>
      <c r="F131" s="12">
        <f t="shared" ref="F131:F138" si="35">+D131*E131</f>
        <v>0</v>
      </c>
      <c r="G131" s="22"/>
      <c r="H131" s="37">
        <f t="shared" ref="H131:H138" si="36">+E131*0.18</f>
        <v>1049.3999999999999</v>
      </c>
      <c r="I131" s="12">
        <f t="shared" ref="I131:I138" si="37">+D131*H131</f>
        <v>0</v>
      </c>
      <c r="J131" s="2"/>
      <c r="K131" s="18" t="s">
        <v>86</v>
      </c>
      <c r="N131" s="41"/>
      <c r="P131" s="46"/>
    </row>
    <row r="132" spans="1:230" ht="16.8" customHeight="1" x14ac:dyDescent="0.3">
      <c r="A132" s="12" t="s">
        <v>7</v>
      </c>
      <c r="B132" s="12" t="s">
        <v>8</v>
      </c>
      <c r="C132" s="12" t="s">
        <v>35</v>
      </c>
      <c r="D132" s="12">
        <v>0</v>
      </c>
      <c r="E132" s="22">
        <v>4645</v>
      </c>
      <c r="F132" s="12">
        <f t="shared" si="35"/>
        <v>0</v>
      </c>
      <c r="G132" s="22"/>
      <c r="H132" s="37">
        <f t="shared" si="36"/>
        <v>836.1</v>
      </c>
      <c r="I132" s="12">
        <f t="shared" si="37"/>
        <v>0</v>
      </c>
      <c r="J132" s="2"/>
      <c r="K132" s="18" t="s">
        <v>86</v>
      </c>
      <c r="N132" s="41"/>
      <c r="P132" s="46"/>
    </row>
    <row r="133" spans="1:230" ht="16.8" customHeight="1" x14ac:dyDescent="0.3">
      <c r="A133" s="12" t="s">
        <v>9</v>
      </c>
      <c r="B133" s="12" t="s">
        <v>10</v>
      </c>
      <c r="C133" s="12" t="s">
        <v>35</v>
      </c>
      <c r="D133" s="12">
        <v>0</v>
      </c>
      <c r="E133" s="22">
        <v>3510</v>
      </c>
      <c r="F133" s="12">
        <f t="shared" si="35"/>
        <v>0</v>
      </c>
      <c r="G133" s="22"/>
      <c r="H133" s="37">
        <f t="shared" si="36"/>
        <v>631.79999999999995</v>
      </c>
      <c r="I133" s="12">
        <f t="shared" si="37"/>
        <v>0</v>
      </c>
      <c r="J133" s="2"/>
      <c r="K133" s="18" t="s">
        <v>86</v>
      </c>
      <c r="N133" s="41"/>
      <c r="P133" s="46"/>
    </row>
    <row r="134" spans="1:230" ht="16.8" customHeight="1" x14ac:dyDescent="0.3">
      <c r="A134" s="21" t="s">
        <v>11</v>
      </c>
      <c r="B134" s="12" t="s">
        <v>12</v>
      </c>
      <c r="C134" s="12" t="s">
        <v>35</v>
      </c>
      <c r="D134" s="12">
        <v>0</v>
      </c>
      <c r="E134" s="22">
        <v>2320</v>
      </c>
      <c r="F134" s="12">
        <f t="shared" si="35"/>
        <v>0</v>
      </c>
      <c r="G134" s="22"/>
      <c r="H134" s="37">
        <f t="shared" si="36"/>
        <v>417.59999999999997</v>
      </c>
      <c r="I134" s="12">
        <f t="shared" si="37"/>
        <v>0</v>
      </c>
      <c r="J134" s="2"/>
      <c r="K134" s="18" t="s">
        <v>86</v>
      </c>
      <c r="N134" s="41"/>
      <c r="P134" s="46"/>
    </row>
    <row r="135" spans="1:230" ht="16.8" customHeight="1" x14ac:dyDescent="0.3">
      <c r="A135" s="21" t="s">
        <v>13</v>
      </c>
      <c r="B135" s="12" t="s">
        <v>14</v>
      </c>
      <c r="C135" s="12" t="s">
        <v>35</v>
      </c>
      <c r="D135" s="12">
        <v>0</v>
      </c>
      <c r="E135" s="22">
        <v>1295</v>
      </c>
      <c r="F135" s="12">
        <f t="shared" si="35"/>
        <v>0</v>
      </c>
      <c r="G135" s="22"/>
      <c r="H135" s="37">
        <f t="shared" si="36"/>
        <v>233.1</v>
      </c>
      <c r="I135" s="12">
        <f t="shared" si="37"/>
        <v>0</v>
      </c>
      <c r="J135" s="2"/>
      <c r="K135" s="18" t="s">
        <v>86</v>
      </c>
      <c r="N135" s="41"/>
      <c r="P135" s="46"/>
    </row>
    <row r="136" spans="1:230" ht="16.8" customHeight="1" x14ac:dyDescent="0.3">
      <c r="C136" s="12" t="s">
        <v>15</v>
      </c>
      <c r="D136" s="12">
        <v>0</v>
      </c>
      <c r="E136" s="22">
        <v>648</v>
      </c>
      <c r="F136" s="12">
        <f t="shared" si="35"/>
        <v>0</v>
      </c>
      <c r="G136" s="22"/>
      <c r="H136" s="37">
        <f t="shared" si="36"/>
        <v>116.64</v>
      </c>
      <c r="I136" s="12">
        <f t="shared" si="37"/>
        <v>0</v>
      </c>
      <c r="J136" s="2"/>
      <c r="K136" s="18" t="s">
        <v>77</v>
      </c>
      <c r="N136" s="41"/>
      <c r="P136" s="46"/>
    </row>
    <row r="137" spans="1:230" ht="16.8" customHeight="1" x14ac:dyDescent="0.3">
      <c r="C137" s="12" t="s">
        <v>16</v>
      </c>
      <c r="D137" s="12">
        <v>0</v>
      </c>
      <c r="E137" s="22">
        <v>324</v>
      </c>
      <c r="F137" s="12">
        <f t="shared" si="35"/>
        <v>0</v>
      </c>
      <c r="G137" s="22"/>
      <c r="H137" s="37">
        <f t="shared" si="36"/>
        <v>58.32</v>
      </c>
      <c r="I137" s="12">
        <f t="shared" si="37"/>
        <v>0</v>
      </c>
      <c r="J137" s="2"/>
      <c r="K137" s="18" t="s">
        <v>78</v>
      </c>
      <c r="N137" s="41"/>
      <c r="P137" s="46"/>
    </row>
    <row r="138" spans="1:230" ht="16.8" customHeight="1" x14ac:dyDescent="0.3">
      <c r="C138" s="12" t="s">
        <v>17</v>
      </c>
      <c r="D138" s="12">
        <v>0</v>
      </c>
      <c r="E138" s="22">
        <v>130</v>
      </c>
      <c r="F138" s="12">
        <f t="shared" si="35"/>
        <v>0</v>
      </c>
      <c r="G138" s="22"/>
      <c r="H138" s="37">
        <f t="shared" si="36"/>
        <v>23.4</v>
      </c>
      <c r="I138" s="12">
        <f t="shared" si="37"/>
        <v>0</v>
      </c>
      <c r="J138" s="2"/>
      <c r="K138" s="18"/>
      <c r="N138" s="41"/>
      <c r="P138" s="46"/>
    </row>
    <row r="139" spans="1:230" ht="16.8" customHeight="1" x14ac:dyDescent="0.3">
      <c r="A139" s="15" t="s">
        <v>25</v>
      </c>
      <c r="B139" s="15"/>
      <c r="C139" s="15"/>
      <c r="D139" s="14"/>
      <c r="E139" s="12"/>
      <c r="F139" s="14">
        <f>SUM(F131:F138)</f>
        <v>0</v>
      </c>
      <c r="G139" s="15"/>
      <c r="H139" s="77"/>
      <c r="I139" s="14">
        <f>SUM(I131:I138)</f>
        <v>0</v>
      </c>
      <c r="J139" s="1"/>
      <c r="K139" s="40"/>
    </row>
    <row r="140" spans="1:230" ht="16.8" customHeight="1" x14ac:dyDescent="0.3">
      <c r="D140" s="12"/>
      <c r="E140" s="12"/>
      <c r="F140" s="12"/>
      <c r="H140" s="37"/>
      <c r="I140" s="12"/>
      <c r="J140" s="1"/>
      <c r="K140" s="18"/>
    </row>
    <row r="141" spans="1:230" ht="16.8" customHeight="1" x14ac:dyDescent="0.3">
      <c r="C141" s="12" t="s">
        <v>44</v>
      </c>
      <c r="D141" s="12">
        <v>0</v>
      </c>
      <c r="E141" s="23">
        <v>6.4799999999999996E-2</v>
      </c>
      <c r="F141" s="12">
        <f>+D141*E141</f>
        <v>0</v>
      </c>
      <c r="G141" s="37"/>
      <c r="H141" s="37"/>
      <c r="I141" s="12"/>
      <c r="J141" s="8"/>
      <c r="K141" s="38" t="s">
        <v>31</v>
      </c>
      <c r="L141" s="47"/>
      <c r="M141" s="47"/>
      <c r="N141" s="47"/>
      <c r="P141" s="46"/>
    </row>
    <row r="142" spans="1:230" ht="16.8" customHeight="1" x14ac:dyDescent="0.3">
      <c r="D142" s="12"/>
      <c r="E142" s="23"/>
      <c r="F142" s="12"/>
      <c r="G142" s="37"/>
      <c r="H142" s="37"/>
      <c r="I142" s="12"/>
      <c r="J142" s="8"/>
      <c r="K142" s="38"/>
      <c r="L142" s="47"/>
      <c r="M142" s="47"/>
      <c r="N142" s="47"/>
      <c r="P142" s="46"/>
    </row>
    <row r="143" spans="1:230" ht="16.8" customHeight="1" x14ac:dyDescent="0.25">
      <c r="C143" s="20" t="s">
        <v>120</v>
      </c>
      <c r="D143" s="13" t="s">
        <v>71</v>
      </c>
      <c r="E143" s="13" t="s">
        <v>72</v>
      </c>
      <c r="F143" s="35" t="s">
        <v>25</v>
      </c>
      <c r="G143" s="13"/>
      <c r="H143" s="75" t="s">
        <v>73</v>
      </c>
      <c r="I143" s="35" t="s">
        <v>25</v>
      </c>
      <c r="J143" s="18"/>
      <c r="K143" s="18"/>
      <c r="EW143" s="18"/>
      <c r="EX143" s="18"/>
      <c r="EY143" s="18"/>
      <c r="EZ143" s="18"/>
      <c r="FA143" s="18"/>
      <c r="FB143" s="18"/>
      <c r="FC143" s="18"/>
      <c r="FD143" s="18"/>
      <c r="FE143" s="18"/>
      <c r="FF143" s="18"/>
      <c r="FG143" s="18"/>
      <c r="FH143" s="18"/>
      <c r="FI143" s="18"/>
      <c r="FJ143" s="18"/>
      <c r="FK143" s="18"/>
      <c r="FL143" s="18"/>
      <c r="FM143" s="18"/>
      <c r="FN143" s="18"/>
      <c r="FO143" s="18"/>
      <c r="FP143" s="18"/>
      <c r="FQ143" s="18"/>
      <c r="FR143" s="18"/>
      <c r="FS143" s="18"/>
      <c r="FT143" s="18"/>
      <c r="FU143" s="18"/>
      <c r="FV143" s="18"/>
      <c r="FW143" s="18"/>
      <c r="FX143" s="18"/>
      <c r="FY143" s="18"/>
      <c r="FZ143" s="18"/>
      <c r="GA143" s="18"/>
      <c r="GB143" s="18"/>
      <c r="GC143" s="18"/>
      <c r="GD143" s="18"/>
      <c r="GE143" s="18"/>
      <c r="GF143" s="18"/>
      <c r="GG143" s="18"/>
      <c r="GH143" s="18"/>
      <c r="GI143" s="18"/>
      <c r="GJ143" s="18"/>
      <c r="GK143" s="18"/>
      <c r="GL143" s="18"/>
      <c r="GM143" s="18"/>
      <c r="GN143" s="18"/>
      <c r="GO143" s="18"/>
      <c r="GP143" s="18"/>
      <c r="GQ143" s="18"/>
      <c r="GR143" s="18"/>
      <c r="GS143" s="18"/>
      <c r="GT143" s="18"/>
      <c r="GU143" s="18"/>
      <c r="GV143" s="18"/>
      <c r="GW143" s="18"/>
      <c r="GX143" s="18"/>
      <c r="GY143" s="18"/>
      <c r="GZ143" s="18"/>
      <c r="HA143" s="18"/>
      <c r="HB143" s="18"/>
      <c r="HC143" s="18"/>
      <c r="HD143" s="18"/>
      <c r="HE143" s="18"/>
      <c r="HF143" s="18"/>
      <c r="HG143" s="18"/>
      <c r="HH143" s="18"/>
      <c r="HI143" s="18"/>
      <c r="HJ143" s="18"/>
      <c r="HK143" s="18"/>
      <c r="HL143" s="18"/>
      <c r="HM143" s="18"/>
      <c r="HN143" s="18"/>
      <c r="HO143" s="18"/>
      <c r="HP143" s="18"/>
      <c r="HQ143" s="18"/>
      <c r="HR143" s="18"/>
      <c r="HS143" s="18"/>
      <c r="HT143" s="18"/>
      <c r="HU143" s="18"/>
      <c r="HV143" s="18"/>
    </row>
    <row r="144" spans="1:230" ht="16.8" customHeight="1" x14ac:dyDescent="0.2">
      <c r="A144" s="21" t="s">
        <v>4</v>
      </c>
      <c r="B144" s="12" t="s">
        <v>5</v>
      </c>
      <c r="C144" s="12" t="s">
        <v>121</v>
      </c>
      <c r="D144" s="12">
        <v>0</v>
      </c>
      <c r="E144" s="22">
        <v>15550</v>
      </c>
      <c r="F144" s="12">
        <f t="shared" ref="F144:F151" si="38">+D144*E144</f>
        <v>0</v>
      </c>
      <c r="G144" s="22"/>
      <c r="H144" s="37">
        <f t="shared" ref="H144:H151" si="39">+E144*0.18</f>
        <v>2799</v>
      </c>
      <c r="I144" s="12">
        <f t="shared" ref="I144:I151" si="40">+D144*H144</f>
        <v>0</v>
      </c>
      <c r="J144" s="18"/>
      <c r="K144" s="18" t="s">
        <v>122</v>
      </c>
      <c r="EW144" s="18"/>
      <c r="EX144" s="18"/>
      <c r="EY144" s="18"/>
      <c r="EZ144" s="18"/>
      <c r="FA144" s="18"/>
      <c r="FB144" s="18"/>
      <c r="FC144" s="18"/>
      <c r="FD144" s="18"/>
      <c r="FE144" s="18"/>
      <c r="FF144" s="18"/>
      <c r="FG144" s="18"/>
      <c r="FH144" s="18"/>
      <c r="FI144" s="18"/>
      <c r="FJ144" s="18"/>
      <c r="FK144" s="18"/>
      <c r="FL144" s="18"/>
      <c r="FM144" s="18"/>
      <c r="FN144" s="18"/>
      <c r="FO144" s="18"/>
      <c r="FP144" s="18"/>
      <c r="FQ144" s="18"/>
      <c r="FR144" s="18"/>
      <c r="FS144" s="18"/>
      <c r="FT144" s="18"/>
      <c r="FU144" s="18"/>
      <c r="FV144" s="18"/>
      <c r="FW144" s="18"/>
      <c r="FX144" s="18"/>
      <c r="FY144" s="18"/>
      <c r="FZ144" s="18"/>
      <c r="GA144" s="18"/>
      <c r="GB144" s="18"/>
      <c r="GC144" s="18"/>
      <c r="GD144" s="18"/>
      <c r="GE144" s="18"/>
      <c r="GF144" s="18"/>
      <c r="GG144" s="18"/>
      <c r="GH144" s="18"/>
      <c r="GI144" s="18"/>
      <c r="GJ144" s="18"/>
      <c r="GK144" s="18"/>
      <c r="GL144" s="18"/>
      <c r="GM144" s="18"/>
      <c r="GN144" s="18"/>
      <c r="GO144" s="18"/>
      <c r="GP144" s="18"/>
      <c r="GQ144" s="18"/>
      <c r="GR144" s="18"/>
      <c r="GS144" s="18"/>
      <c r="GT144" s="18"/>
      <c r="GU144" s="18"/>
      <c r="GV144" s="18"/>
      <c r="GW144" s="18"/>
      <c r="GX144" s="18"/>
      <c r="GY144" s="18"/>
      <c r="GZ144" s="18"/>
      <c r="HA144" s="18"/>
      <c r="HB144" s="18"/>
      <c r="HC144" s="18"/>
      <c r="HD144" s="18"/>
      <c r="HE144" s="18"/>
      <c r="HF144" s="18"/>
      <c r="HG144" s="18"/>
      <c r="HH144" s="18"/>
      <c r="HI144" s="18"/>
      <c r="HJ144" s="18"/>
      <c r="HK144" s="18"/>
      <c r="HL144" s="18"/>
      <c r="HM144" s="18"/>
      <c r="HN144" s="18"/>
      <c r="HO144" s="18"/>
      <c r="HP144" s="18"/>
      <c r="HQ144" s="18"/>
      <c r="HR144" s="18"/>
      <c r="HS144" s="18"/>
      <c r="HT144" s="18"/>
      <c r="HU144" s="18"/>
      <c r="HV144" s="18"/>
    </row>
    <row r="145" spans="1:230" ht="16.8" customHeight="1" x14ac:dyDescent="0.2">
      <c r="A145" s="21" t="s">
        <v>7</v>
      </c>
      <c r="B145" s="12" t="s">
        <v>8</v>
      </c>
      <c r="C145" s="12" t="s">
        <v>121</v>
      </c>
      <c r="D145" s="12">
        <v>0</v>
      </c>
      <c r="E145" s="22">
        <v>10775</v>
      </c>
      <c r="F145" s="12">
        <f t="shared" si="38"/>
        <v>0</v>
      </c>
      <c r="G145" s="22"/>
      <c r="H145" s="37">
        <f t="shared" si="39"/>
        <v>1939.5</v>
      </c>
      <c r="I145" s="12">
        <f t="shared" si="40"/>
        <v>0</v>
      </c>
      <c r="J145" s="18"/>
      <c r="K145" s="18" t="s">
        <v>122</v>
      </c>
      <c r="EW145" s="18"/>
      <c r="EX145" s="18"/>
      <c r="EY145" s="18"/>
      <c r="EZ145" s="18"/>
      <c r="FA145" s="18"/>
      <c r="FB145" s="18"/>
      <c r="FC145" s="18"/>
      <c r="FD145" s="18"/>
      <c r="FE145" s="18"/>
      <c r="FF145" s="18"/>
      <c r="FG145" s="18"/>
      <c r="FH145" s="18"/>
      <c r="FI145" s="18"/>
      <c r="FJ145" s="18"/>
      <c r="FK145" s="18"/>
      <c r="FL145" s="18"/>
      <c r="FM145" s="18"/>
      <c r="FN145" s="18"/>
      <c r="FO145" s="18"/>
      <c r="FP145" s="18"/>
      <c r="FQ145" s="18"/>
      <c r="FR145" s="18"/>
      <c r="FS145" s="18"/>
      <c r="FT145" s="18"/>
      <c r="FU145" s="18"/>
      <c r="FV145" s="18"/>
      <c r="FW145" s="18"/>
      <c r="FX145" s="18"/>
      <c r="FY145" s="18"/>
      <c r="FZ145" s="18"/>
      <c r="GA145" s="18"/>
      <c r="GB145" s="18"/>
      <c r="GC145" s="18"/>
      <c r="GD145" s="18"/>
      <c r="GE145" s="18"/>
      <c r="GF145" s="18"/>
      <c r="GG145" s="18"/>
      <c r="GH145" s="18"/>
      <c r="GI145" s="18"/>
      <c r="GJ145" s="18"/>
      <c r="GK145" s="18"/>
      <c r="GL145" s="18"/>
      <c r="GM145" s="18"/>
      <c r="GN145" s="18"/>
      <c r="GO145" s="18"/>
      <c r="GP145" s="18"/>
      <c r="GQ145" s="18"/>
      <c r="GR145" s="18"/>
      <c r="GS145" s="18"/>
      <c r="GT145" s="18"/>
      <c r="GU145" s="18"/>
      <c r="GV145" s="18"/>
      <c r="GW145" s="18"/>
      <c r="GX145" s="18"/>
      <c r="GY145" s="18"/>
      <c r="GZ145" s="18"/>
      <c r="HA145" s="18"/>
      <c r="HB145" s="18"/>
      <c r="HC145" s="18"/>
      <c r="HD145" s="18"/>
      <c r="HE145" s="18"/>
      <c r="HF145" s="18"/>
      <c r="HG145" s="18"/>
      <c r="HH145" s="18"/>
      <c r="HI145" s="18"/>
      <c r="HJ145" s="18"/>
      <c r="HK145" s="18"/>
      <c r="HL145" s="18"/>
      <c r="HM145" s="18"/>
      <c r="HN145" s="18"/>
      <c r="HO145" s="18"/>
      <c r="HP145" s="18"/>
      <c r="HQ145" s="18"/>
      <c r="HR145" s="18"/>
      <c r="HS145" s="18"/>
      <c r="HT145" s="18"/>
      <c r="HU145" s="18"/>
      <c r="HV145" s="18"/>
    </row>
    <row r="146" spans="1:230" ht="16.8" customHeight="1" x14ac:dyDescent="0.2">
      <c r="A146" s="21" t="s">
        <v>9</v>
      </c>
      <c r="B146" s="12" t="s">
        <v>10</v>
      </c>
      <c r="C146" s="12" t="s">
        <v>121</v>
      </c>
      <c r="D146" s="12">
        <v>0</v>
      </c>
      <c r="E146" s="22">
        <v>7775</v>
      </c>
      <c r="F146" s="12">
        <f t="shared" si="38"/>
        <v>0</v>
      </c>
      <c r="G146" s="22"/>
      <c r="H146" s="37">
        <f t="shared" si="39"/>
        <v>1399.5</v>
      </c>
      <c r="I146" s="12">
        <f t="shared" si="40"/>
        <v>0</v>
      </c>
      <c r="J146" s="18"/>
      <c r="K146" s="18" t="s">
        <v>122</v>
      </c>
      <c r="EW146" s="18"/>
      <c r="EX146" s="18"/>
      <c r="EY146" s="18"/>
      <c r="EZ146" s="18"/>
      <c r="FA146" s="18"/>
      <c r="FB146" s="18"/>
      <c r="FC146" s="18"/>
      <c r="FD146" s="18"/>
      <c r="FE146" s="18"/>
      <c r="FF146" s="18"/>
      <c r="FG146" s="18"/>
      <c r="FH146" s="18"/>
      <c r="FI146" s="18"/>
      <c r="FJ146" s="18"/>
      <c r="FK146" s="18"/>
      <c r="FL146" s="18"/>
      <c r="FM146" s="18"/>
      <c r="FN146" s="18"/>
      <c r="FO146" s="18"/>
      <c r="FP146" s="18"/>
      <c r="FQ146" s="18"/>
      <c r="FR146" s="18"/>
      <c r="FS146" s="18"/>
      <c r="FT146" s="18"/>
      <c r="FU146" s="18"/>
      <c r="FV146" s="18"/>
      <c r="FW146" s="18"/>
      <c r="FX146" s="18"/>
      <c r="FY146" s="18"/>
      <c r="FZ146" s="18"/>
      <c r="GA146" s="18"/>
      <c r="GB146" s="18"/>
      <c r="GC146" s="18"/>
      <c r="GD146" s="18"/>
      <c r="GE146" s="18"/>
      <c r="GF146" s="18"/>
      <c r="GG146" s="18"/>
      <c r="GH146" s="18"/>
      <c r="GI146" s="18"/>
      <c r="GJ146" s="18"/>
      <c r="GK146" s="18"/>
      <c r="GL146" s="18"/>
      <c r="GM146" s="18"/>
      <c r="GN146" s="18"/>
      <c r="GO146" s="18"/>
      <c r="GP146" s="18"/>
      <c r="GQ146" s="18"/>
      <c r="GR146" s="18"/>
      <c r="GS146" s="18"/>
      <c r="GT146" s="18"/>
      <c r="GU146" s="18"/>
      <c r="GV146" s="18"/>
      <c r="GW146" s="18"/>
      <c r="GX146" s="18"/>
      <c r="GY146" s="18"/>
      <c r="GZ146" s="18"/>
      <c r="HA146" s="18"/>
      <c r="HB146" s="18"/>
      <c r="HC146" s="18"/>
      <c r="HD146" s="18"/>
      <c r="HE146" s="18"/>
      <c r="HF146" s="18"/>
      <c r="HG146" s="18"/>
      <c r="HH146" s="18"/>
      <c r="HI146" s="18"/>
      <c r="HJ146" s="18"/>
      <c r="HK146" s="18"/>
      <c r="HL146" s="18"/>
      <c r="HM146" s="18"/>
      <c r="HN146" s="18"/>
      <c r="HO146" s="18"/>
      <c r="HP146" s="18"/>
      <c r="HQ146" s="18"/>
      <c r="HR146" s="18"/>
      <c r="HS146" s="18"/>
      <c r="HT146" s="18"/>
      <c r="HU146" s="18"/>
      <c r="HV146" s="18"/>
    </row>
    <row r="147" spans="1:230" ht="16.8" customHeight="1" x14ac:dyDescent="0.2">
      <c r="A147" s="21" t="s">
        <v>11</v>
      </c>
      <c r="B147" s="12" t="s">
        <v>12</v>
      </c>
      <c r="C147" s="12" t="s">
        <v>121</v>
      </c>
      <c r="D147" s="12">
        <v>0</v>
      </c>
      <c r="E147" s="22">
        <v>5550</v>
      </c>
      <c r="F147" s="12">
        <f t="shared" si="38"/>
        <v>0</v>
      </c>
      <c r="G147" s="22"/>
      <c r="H147" s="37">
        <f t="shared" si="39"/>
        <v>999</v>
      </c>
      <c r="I147" s="12">
        <f t="shared" si="40"/>
        <v>0</v>
      </c>
      <c r="J147" s="18"/>
      <c r="K147" s="18" t="s">
        <v>122</v>
      </c>
      <c r="EW147" s="18"/>
      <c r="EX147" s="18"/>
      <c r="EY147" s="18"/>
      <c r="EZ147" s="18"/>
      <c r="FA147" s="18"/>
      <c r="FB147" s="18"/>
      <c r="FC147" s="18"/>
      <c r="FD147" s="18"/>
      <c r="FE147" s="18"/>
      <c r="FF147" s="18"/>
      <c r="FG147" s="18"/>
      <c r="FH147" s="18"/>
      <c r="FI147" s="18"/>
      <c r="FJ147" s="18"/>
      <c r="FK147" s="18"/>
      <c r="FL147" s="18"/>
      <c r="FM147" s="18"/>
      <c r="FN147" s="18"/>
      <c r="FO147" s="18"/>
      <c r="FP147" s="18"/>
      <c r="FQ147" s="18"/>
      <c r="FR147" s="18"/>
      <c r="FS147" s="18"/>
      <c r="FT147" s="18"/>
      <c r="FU147" s="18"/>
      <c r="FV147" s="18"/>
      <c r="FW147" s="18"/>
      <c r="FX147" s="18"/>
      <c r="FY147" s="18"/>
      <c r="FZ147" s="18"/>
      <c r="GA147" s="18"/>
      <c r="GB147" s="18"/>
      <c r="GC147" s="18"/>
      <c r="GD147" s="18"/>
      <c r="GE147" s="18"/>
      <c r="GF147" s="18"/>
      <c r="GG147" s="18"/>
      <c r="GH147" s="18"/>
      <c r="GI147" s="18"/>
      <c r="GJ147" s="18"/>
      <c r="GK147" s="18"/>
      <c r="GL147" s="18"/>
      <c r="GM147" s="18"/>
      <c r="GN147" s="18"/>
      <c r="GO147" s="18"/>
      <c r="GP147" s="18"/>
      <c r="GQ147" s="18"/>
      <c r="GR147" s="18"/>
      <c r="GS147" s="18"/>
      <c r="GT147" s="18"/>
      <c r="GU147" s="18"/>
      <c r="GV147" s="18"/>
      <c r="GW147" s="18"/>
      <c r="GX147" s="18"/>
      <c r="GY147" s="18"/>
      <c r="GZ147" s="18"/>
      <c r="HA147" s="18"/>
      <c r="HB147" s="18"/>
      <c r="HC147" s="18"/>
      <c r="HD147" s="18"/>
      <c r="HE147" s="18"/>
      <c r="HF147" s="18"/>
      <c r="HG147" s="18"/>
      <c r="HH147" s="18"/>
      <c r="HI147" s="18"/>
      <c r="HJ147" s="18"/>
      <c r="HK147" s="18"/>
      <c r="HL147" s="18"/>
      <c r="HM147" s="18"/>
      <c r="HN147" s="18"/>
      <c r="HO147" s="18"/>
      <c r="HP147" s="18"/>
      <c r="HQ147" s="18"/>
      <c r="HR147" s="18"/>
      <c r="HS147" s="18"/>
      <c r="HT147" s="18"/>
      <c r="HU147" s="18"/>
      <c r="HV147" s="18"/>
    </row>
    <row r="148" spans="1:230" ht="16.8" customHeight="1" x14ac:dyDescent="0.2">
      <c r="A148" s="21" t="s">
        <v>13</v>
      </c>
      <c r="B148" s="12" t="s">
        <v>14</v>
      </c>
      <c r="C148" s="12" t="s">
        <v>121</v>
      </c>
      <c r="D148" s="12">
        <v>0</v>
      </c>
      <c r="E148" s="22">
        <v>4450</v>
      </c>
      <c r="F148" s="12">
        <f t="shared" si="38"/>
        <v>0</v>
      </c>
      <c r="G148" s="22"/>
      <c r="H148" s="37">
        <f t="shared" si="39"/>
        <v>801</v>
      </c>
      <c r="I148" s="12">
        <f t="shared" si="40"/>
        <v>0</v>
      </c>
      <c r="J148" s="18"/>
      <c r="K148" s="18" t="s">
        <v>122</v>
      </c>
      <c r="EW148" s="18"/>
      <c r="EX148" s="18"/>
      <c r="EY148" s="18"/>
      <c r="EZ148" s="18"/>
      <c r="FA148" s="18"/>
      <c r="FB148" s="18"/>
      <c r="FC148" s="18"/>
      <c r="FD148" s="18"/>
      <c r="FE148" s="18"/>
      <c r="FF148" s="18"/>
      <c r="FG148" s="18"/>
      <c r="FH148" s="18"/>
      <c r="FI148" s="18"/>
      <c r="FJ148" s="18"/>
      <c r="FK148" s="18"/>
      <c r="FL148" s="18"/>
      <c r="FM148" s="18"/>
      <c r="FN148" s="18"/>
      <c r="FO148" s="18"/>
      <c r="FP148" s="18"/>
      <c r="FQ148" s="18"/>
      <c r="FR148" s="18"/>
      <c r="FS148" s="18"/>
      <c r="FT148" s="18"/>
      <c r="FU148" s="18"/>
      <c r="FV148" s="18"/>
      <c r="FW148" s="18"/>
      <c r="FX148" s="18"/>
      <c r="FY148" s="18"/>
      <c r="FZ148" s="18"/>
      <c r="GA148" s="18"/>
      <c r="GB148" s="18"/>
      <c r="GC148" s="18"/>
      <c r="GD148" s="18"/>
      <c r="GE148" s="18"/>
      <c r="GF148" s="18"/>
      <c r="GG148" s="18"/>
      <c r="GH148" s="18"/>
      <c r="GI148" s="18"/>
      <c r="GJ148" s="18"/>
      <c r="GK148" s="18"/>
      <c r="GL148" s="18"/>
      <c r="GM148" s="18"/>
      <c r="GN148" s="18"/>
      <c r="GO148" s="18"/>
      <c r="GP148" s="18"/>
      <c r="GQ148" s="18"/>
      <c r="GR148" s="18"/>
      <c r="GS148" s="18"/>
      <c r="GT148" s="18"/>
      <c r="GU148" s="18"/>
      <c r="GV148" s="18"/>
      <c r="GW148" s="18"/>
      <c r="GX148" s="18"/>
      <c r="GY148" s="18"/>
      <c r="GZ148" s="18"/>
      <c r="HA148" s="18"/>
      <c r="HB148" s="18"/>
      <c r="HC148" s="18"/>
      <c r="HD148" s="18"/>
      <c r="HE148" s="18"/>
      <c r="HF148" s="18"/>
      <c r="HG148" s="18"/>
      <c r="HH148" s="18"/>
      <c r="HI148" s="18"/>
      <c r="HJ148" s="18"/>
      <c r="HK148" s="18"/>
      <c r="HL148" s="18"/>
      <c r="HM148" s="18"/>
      <c r="HN148" s="18"/>
      <c r="HO148" s="18"/>
      <c r="HP148" s="18"/>
      <c r="HQ148" s="18"/>
      <c r="HR148" s="18"/>
      <c r="HS148" s="18"/>
      <c r="HT148" s="18"/>
      <c r="HU148" s="18"/>
      <c r="HV148" s="18"/>
    </row>
    <row r="149" spans="1:230" ht="16.8" customHeight="1" x14ac:dyDescent="0.2">
      <c r="C149" s="12" t="s">
        <v>15</v>
      </c>
      <c r="D149" s="12">
        <v>0</v>
      </c>
      <c r="E149" s="22">
        <v>2225</v>
      </c>
      <c r="F149" s="12">
        <f t="shared" si="38"/>
        <v>0</v>
      </c>
      <c r="G149" s="22"/>
      <c r="H149" s="37">
        <f t="shared" si="39"/>
        <v>400.5</v>
      </c>
      <c r="I149" s="12">
        <f t="shared" si="40"/>
        <v>0</v>
      </c>
      <c r="J149" s="18"/>
      <c r="K149" s="18" t="s">
        <v>77</v>
      </c>
      <c r="EW149" s="18"/>
      <c r="EX149" s="18"/>
      <c r="EY149" s="18"/>
      <c r="EZ149" s="18"/>
      <c r="FA149" s="18"/>
      <c r="FB149" s="18"/>
      <c r="FC149" s="18"/>
      <c r="FD149" s="18"/>
      <c r="FE149" s="18"/>
      <c r="FF149" s="18"/>
      <c r="FG149" s="18"/>
      <c r="FH149" s="18"/>
      <c r="FI149" s="18"/>
      <c r="FJ149" s="18"/>
      <c r="FK149" s="18"/>
      <c r="FL149" s="18"/>
      <c r="FM149" s="18"/>
      <c r="FN149" s="18"/>
      <c r="FO149" s="18"/>
      <c r="FP149" s="18"/>
      <c r="FQ149" s="18"/>
      <c r="FR149" s="18"/>
      <c r="FS149" s="18"/>
      <c r="FT149" s="18"/>
      <c r="FU149" s="18"/>
      <c r="FV149" s="18"/>
      <c r="FW149" s="18"/>
      <c r="FX149" s="18"/>
      <c r="FY149" s="18"/>
      <c r="FZ149" s="18"/>
      <c r="GA149" s="18"/>
      <c r="GB149" s="18"/>
      <c r="GC149" s="18"/>
      <c r="GD149" s="18"/>
      <c r="GE149" s="18"/>
      <c r="GF149" s="18"/>
      <c r="GG149" s="18"/>
      <c r="GH149" s="18"/>
      <c r="GI149" s="18"/>
      <c r="GJ149" s="18"/>
      <c r="GK149" s="18"/>
      <c r="GL149" s="18"/>
      <c r="GM149" s="18"/>
      <c r="GN149" s="18"/>
      <c r="GO149" s="18"/>
      <c r="GP149" s="18"/>
      <c r="GQ149" s="18"/>
      <c r="GR149" s="18"/>
      <c r="GS149" s="18"/>
      <c r="GT149" s="18"/>
      <c r="GU149" s="18"/>
      <c r="GV149" s="18"/>
      <c r="GW149" s="18"/>
      <c r="GX149" s="18"/>
      <c r="GY149" s="18"/>
      <c r="GZ149" s="18"/>
      <c r="HA149" s="18"/>
      <c r="HB149" s="18"/>
      <c r="HC149" s="18"/>
      <c r="HD149" s="18"/>
      <c r="HE149" s="18"/>
      <c r="HF149" s="18"/>
      <c r="HG149" s="18"/>
      <c r="HH149" s="18"/>
      <c r="HI149" s="18"/>
      <c r="HJ149" s="18"/>
      <c r="HK149" s="18"/>
      <c r="HL149" s="18"/>
      <c r="HM149" s="18"/>
      <c r="HN149" s="18"/>
      <c r="HO149" s="18"/>
      <c r="HP149" s="18"/>
      <c r="HQ149" s="18"/>
      <c r="HR149" s="18"/>
      <c r="HS149" s="18"/>
      <c r="HT149" s="18"/>
      <c r="HU149" s="18"/>
      <c r="HV149" s="18"/>
    </row>
    <row r="150" spans="1:230" ht="16.8" customHeight="1" x14ac:dyDescent="0.2">
      <c r="C150" s="12" t="s">
        <v>16</v>
      </c>
      <c r="D150" s="12">
        <v>0</v>
      </c>
      <c r="E150" s="22">
        <v>1112</v>
      </c>
      <c r="F150" s="12">
        <f t="shared" si="38"/>
        <v>0</v>
      </c>
      <c r="G150" s="22"/>
      <c r="H150" s="37">
        <f t="shared" si="39"/>
        <v>200.16</v>
      </c>
      <c r="I150" s="12">
        <f t="shared" si="40"/>
        <v>0</v>
      </c>
      <c r="J150" s="18"/>
      <c r="K150" s="18" t="s">
        <v>78</v>
      </c>
      <c r="EW150" s="18"/>
      <c r="EX150" s="18"/>
      <c r="EY150" s="18"/>
      <c r="EZ150" s="18"/>
      <c r="FA150" s="18"/>
      <c r="FB150" s="18"/>
      <c r="FC150" s="18"/>
      <c r="FD150" s="18"/>
      <c r="FE150" s="18"/>
      <c r="FF150" s="18"/>
      <c r="FG150" s="18"/>
      <c r="FH150" s="18"/>
      <c r="FI150" s="18"/>
      <c r="FJ150" s="18"/>
      <c r="FK150" s="18"/>
      <c r="FL150" s="18"/>
      <c r="FM150" s="18"/>
      <c r="FN150" s="18"/>
      <c r="FO150" s="18"/>
      <c r="FP150" s="18"/>
      <c r="FQ150" s="18"/>
      <c r="FR150" s="18"/>
      <c r="FS150" s="18"/>
      <c r="FT150" s="18"/>
      <c r="FU150" s="18"/>
      <c r="FV150" s="18"/>
      <c r="FW150" s="18"/>
      <c r="FX150" s="18"/>
      <c r="FY150" s="18"/>
      <c r="FZ150" s="18"/>
      <c r="GA150" s="18"/>
      <c r="GB150" s="18"/>
      <c r="GC150" s="18"/>
      <c r="GD150" s="18"/>
      <c r="GE150" s="18"/>
      <c r="GF150" s="18"/>
      <c r="GG150" s="18"/>
      <c r="GH150" s="18"/>
      <c r="GI150" s="18"/>
      <c r="GJ150" s="18"/>
      <c r="GK150" s="18"/>
      <c r="GL150" s="18"/>
      <c r="GM150" s="18"/>
      <c r="GN150" s="18"/>
      <c r="GO150" s="18"/>
      <c r="GP150" s="18"/>
      <c r="GQ150" s="18"/>
      <c r="GR150" s="18"/>
      <c r="GS150" s="18"/>
      <c r="GT150" s="18"/>
      <c r="GU150" s="18"/>
      <c r="GV150" s="18"/>
      <c r="GW150" s="18"/>
      <c r="GX150" s="18"/>
      <c r="GY150" s="18"/>
      <c r="GZ150" s="18"/>
      <c r="HA150" s="18"/>
      <c r="HB150" s="18"/>
      <c r="HC150" s="18"/>
      <c r="HD150" s="18"/>
      <c r="HE150" s="18"/>
      <c r="HF150" s="18"/>
      <c r="HG150" s="18"/>
      <c r="HH150" s="18"/>
      <c r="HI150" s="18"/>
      <c r="HJ150" s="18"/>
      <c r="HK150" s="18"/>
      <c r="HL150" s="18"/>
      <c r="HM150" s="18"/>
      <c r="HN150" s="18"/>
      <c r="HO150" s="18"/>
      <c r="HP150" s="18"/>
      <c r="HQ150" s="18"/>
      <c r="HR150" s="18"/>
      <c r="HS150" s="18"/>
      <c r="HT150" s="18"/>
      <c r="HU150" s="18"/>
      <c r="HV150" s="18"/>
    </row>
    <row r="151" spans="1:230" ht="16.8" customHeight="1" x14ac:dyDescent="0.2">
      <c r="C151" s="12" t="s">
        <v>17</v>
      </c>
      <c r="D151" s="12">
        <v>0</v>
      </c>
      <c r="E151" s="22">
        <v>445</v>
      </c>
      <c r="F151" s="12">
        <f t="shared" si="38"/>
        <v>0</v>
      </c>
      <c r="G151" s="22"/>
      <c r="H151" s="37">
        <f t="shared" si="39"/>
        <v>80.099999999999994</v>
      </c>
      <c r="I151" s="12">
        <f t="shared" si="40"/>
        <v>0</v>
      </c>
      <c r="J151" s="18"/>
      <c r="K151" s="18"/>
      <c r="EW151" s="18"/>
      <c r="EX151" s="18"/>
      <c r="EY151" s="18"/>
      <c r="EZ151" s="18"/>
      <c r="FA151" s="18"/>
      <c r="FB151" s="18"/>
      <c r="FC151" s="18"/>
      <c r="FD151" s="18"/>
      <c r="FE151" s="18"/>
      <c r="FF151" s="18"/>
      <c r="FG151" s="18"/>
      <c r="FH151" s="18"/>
      <c r="FI151" s="18"/>
      <c r="FJ151" s="18"/>
      <c r="FK151" s="18"/>
      <c r="FL151" s="18"/>
      <c r="FM151" s="18"/>
      <c r="FN151" s="18"/>
      <c r="FO151" s="18"/>
      <c r="FP151" s="18"/>
      <c r="FQ151" s="18"/>
      <c r="FR151" s="18"/>
      <c r="FS151" s="18"/>
      <c r="FT151" s="18"/>
      <c r="FU151" s="18"/>
      <c r="FV151" s="18"/>
      <c r="FW151" s="18"/>
      <c r="FX151" s="18"/>
      <c r="FY151" s="18"/>
      <c r="FZ151" s="18"/>
      <c r="GA151" s="18"/>
      <c r="GB151" s="18"/>
      <c r="GC151" s="18"/>
      <c r="GD151" s="18"/>
      <c r="GE151" s="18"/>
      <c r="GF151" s="18"/>
      <c r="GG151" s="18"/>
      <c r="GH151" s="18"/>
      <c r="GI151" s="18"/>
      <c r="GJ151" s="18"/>
      <c r="GK151" s="18"/>
      <c r="GL151" s="18"/>
      <c r="GM151" s="18"/>
      <c r="GN151" s="18"/>
      <c r="GO151" s="18"/>
      <c r="GP151" s="18"/>
      <c r="GQ151" s="18"/>
      <c r="GR151" s="18"/>
      <c r="GS151" s="18"/>
      <c r="GT151" s="18"/>
      <c r="GU151" s="18"/>
      <c r="GV151" s="18"/>
      <c r="GW151" s="18"/>
      <c r="GX151" s="18"/>
      <c r="GY151" s="18"/>
      <c r="GZ151" s="18"/>
      <c r="HA151" s="18"/>
      <c r="HB151" s="18"/>
      <c r="HC151" s="18"/>
      <c r="HD151" s="18"/>
      <c r="HE151" s="18"/>
      <c r="HF151" s="18"/>
      <c r="HG151" s="18"/>
      <c r="HH151" s="18"/>
      <c r="HI151" s="18"/>
      <c r="HJ151" s="18"/>
      <c r="HK151" s="18"/>
      <c r="HL151" s="18"/>
      <c r="HM151" s="18"/>
      <c r="HN151" s="18"/>
      <c r="HO151" s="18"/>
      <c r="HP151" s="18"/>
      <c r="HQ151" s="18"/>
      <c r="HR151" s="18"/>
      <c r="HS151" s="18"/>
      <c r="HT151" s="18"/>
      <c r="HU151" s="18"/>
      <c r="HV151" s="18"/>
    </row>
    <row r="152" spans="1:230" ht="16.8" customHeight="1" x14ac:dyDescent="0.25">
      <c r="A152" s="15" t="s">
        <v>25</v>
      </c>
      <c r="B152" s="15"/>
      <c r="C152" s="15"/>
      <c r="D152" s="14"/>
      <c r="E152" s="15"/>
      <c r="F152" s="14">
        <f>SUM(F144:F151)</f>
        <v>0</v>
      </c>
      <c r="G152" s="15"/>
      <c r="H152" s="77"/>
      <c r="I152" s="14">
        <f>SUM(I144:I151)</f>
        <v>0</v>
      </c>
      <c r="J152" s="18"/>
      <c r="K152" s="18"/>
      <c r="EW152" s="18"/>
      <c r="EX152" s="18"/>
      <c r="EY152" s="18"/>
      <c r="EZ152" s="18"/>
      <c r="FA152" s="18"/>
      <c r="FB152" s="18"/>
      <c r="FC152" s="18"/>
      <c r="FD152" s="18"/>
      <c r="FE152" s="18"/>
      <c r="FF152" s="18"/>
      <c r="FG152" s="18"/>
      <c r="FH152" s="18"/>
      <c r="FI152" s="18"/>
      <c r="FJ152" s="18"/>
      <c r="FK152" s="18"/>
      <c r="FL152" s="18"/>
      <c r="FM152" s="18"/>
      <c r="FN152" s="18"/>
      <c r="FO152" s="18"/>
      <c r="FP152" s="18"/>
      <c r="FQ152" s="18"/>
      <c r="FR152" s="18"/>
      <c r="FS152" s="18"/>
      <c r="FT152" s="18"/>
      <c r="FU152" s="18"/>
      <c r="FV152" s="18"/>
      <c r="FW152" s="18"/>
      <c r="FX152" s="18"/>
      <c r="FY152" s="18"/>
      <c r="FZ152" s="18"/>
      <c r="GA152" s="18"/>
      <c r="GB152" s="18"/>
      <c r="GC152" s="18"/>
      <c r="GD152" s="18"/>
      <c r="GE152" s="18"/>
      <c r="GF152" s="18"/>
      <c r="GG152" s="18"/>
      <c r="GH152" s="18"/>
      <c r="GI152" s="18"/>
      <c r="GJ152" s="18"/>
      <c r="GK152" s="18"/>
      <c r="GL152" s="18"/>
      <c r="GM152" s="18"/>
      <c r="GN152" s="18"/>
      <c r="GO152" s="18"/>
      <c r="GP152" s="18"/>
      <c r="GQ152" s="18"/>
      <c r="GR152" s="18"/>
      <c r="GS152" s="18"/>
      <c r="GT152" s="18"/>
      <c r="GU152" s="18"/>
      <c r="GV152" s="18"/>
      <c r="GW152" s="18"/>
      <c r="GX152" s="18"/>
      <c r="GY152" s="18"/>
      <c r="GZ152" s="18"/>
      <c r="HA152" s="18"/>
      <c r="HB152" s="18"/>
      <c r="HC152" s="18"/>
      <c r="HD152" s="18"/>
      <c r="HE152" s="18"/>
      <c r="HF152" s="18"/>
      <c r="HG152" s="18"/>
      <c r="HH152" s="18"/>
      <c r="HI152" s="18"/>
      <c r="HJ152" s="18"/>
      <c r="HK152" s="18"/>
      <c r="HL152" s="18"/>
      <c r="HM152" s="18"/>
      <c r="HN152" s="18"/>
      <c r="HO152" s="18"/>
      <c r="HP152" s="18"/>
      <c r="HQ152" s="18"/>
      <c r="HR152" s="18"/>
      <c r="HS152" s="18"/>
      <c r="HT152" s="18"/>
      <c r="HU152" s="18"/>
      <c r="HV152" s="18"/>
    </row>
    <row r="153" spans="1:230" ht="16.8" customHeight="1" x14ac:dyDescent="0.2">
      <c r="D153" s="12"/>
      <c r="E153" s="37"/>
      <c r="F153" s="12"/>
      <c r="G153" s="37"/>
      <c r="H153" s="37"/>
      <c r="I153" s="12"/>
      <c r="J153" s="18"/>
      <c r="K153" s="18"/>
      <c r="EW153" s="18"/>
      <c r="EX153" s="18"/>
      <c r="EY153" s="18"/>
      <c r="EZ153" s="18"/>
      <c r="FA153" s="18"/>
      <c r="FB153" s="18"/>
      <c r="FC153" s="18"/>
      <c r="FD153" s="18"/>
      <c r="FE153" s="18"/>
      <c r="FF153" s="18"/>
      <c r="FG153" s="18"/>
      <c r="FH153" s="18"/>
      <c r="FI153" s="18"/>
      <c r="FJ153" s="18"/>
      <c r="FK153" s="18"/>
      <c r="FL153" s="18"/>
      <c r="FM153" s="18"/>
      <c r="FN153" s="18"/>
      <c r="FO153" s="18"/>
      <c r="FP153" s="18"/>
      <c r="FQ153" s="18"/>
      <c r="FR153" s="18"/>
      <c r="FS153" s="18"/>
      <c r="FT153" s="18"/>
      <c r="FU153" s="18"/>
      <c r="FV153" s="18"/>
      <c r="FW153" s="18"/>
      <c r="FX153" s="18"/>
      <c r="FY153" s="18"/>
      <c r="FZ153" s="18"/>
      <c r="GA153" s="18"/>
      <c r="GB153" s="18"/>
      <c r="GC153" s="18"/>
      <c r="GD153" s="18"/>
      <c r="GE153" s="18"/>
      <c r="GF153" s="18"/>
      <c r="GG153" s="18"/>
      <c r="GH153" s="18"/>
      <c r="GI153" s="18"/>
      <c r="GJ153" s="18"/>
      <c r="GK153" s="18"/>
      <c r="GL153" s="18"/>
      <c r="GM153" s="18"/>
      <c r="GN153" s="18"/>
      <c r="GO153" s="18"/>
      <c r="GP153" s="18"/>
      <c r="GQ153" s="18"/>
      <c r="GR153" s="18"/>
      <c r="GS153" s="18"/>
      <c r="GT153" s="18"/>
      <c r="GU153" s="18"/>
      <c r="GV153" s="18"/>
      <c r="GW153" s="18"/>
      <c r="GX153" s="18"/>
      <c r="GY153" s="18"/>
      <c r="GZ153" s="18"/>
      <c r="HA153" s="18"/>
      <c r="HB153" s="18"/>
      <c r="HC153" s="18"/>
      <c r="HD153" s="18"/>
      <c r="HE153" s="18"/>
      <c r="HF153" s="18"/>
      <c r="HG153" s="18"/>
      <c r="HH153" s="18"/>
      <c r="HI153" s="18"/>
      <c r="HJ153" s="18"/>
      <c r="HK153" s="18"/>
      <c r="HL153" s="18"/>
      <c r="HM153" s="18"/>
      <c r="HN153" s="18"/>
      <c r="HO153" s="18"/>
      <c r="HP153" s="18"/>
      <c r="HQ153" s="18"/>
      <c r="HR153" s="18"/>
      <c r="HS153" s="18"/>
      <c r="HT153" s="18"/>
      <c r="HU153" s="18"/>
      <c r="HV153" s="18"/>
    </row>
    <row r="154" spans="1:230" ht="16.8" customHeight="1" x14ac:dyDescent="0.25">
      <c r="C154" s="20" t="s">
        <v>123</v>
      </c>
      <c r="D154" s="13" t="s">
        <v>71</v>
      </c>
      <c r="E154" s="13" t="s">
        <v>72</v>
      </c>
      <c r="F154" s="35" t="s">
        <v>25</v>
      </c>
      <c r="G154" s="13"/>
      <c r="H154" s="75" t="s">
        <v>73</v>
      </c>
      <c r="I154" s="35" t="s">
        <v>25</v>
      </c>
      <c r="J154" s="18"/>
      <c r="K154" s="18"/>
      <c r="EW154" s="18"/>
      <c r="EX154" s="18"/>
      <c r="EY154" s="18"/>
      <c r="EZ154" s="18"/>
      <c r="FA154" s="18"/>
      <c r="FB154" s="18"/>
      <c r="FC154" s="18"/>
      <c r="FD154" s="18"/>
      <c r="FE154" s="18"/>
      <c r="FF154" s="18"/>
      <c r="FG154" s="18"/>
      <c r="FH154" s="18"/>
      <c r="FI154" s="18"/>
      <c r="FJ154" s="18"/>
      <c r="FK154" s="18"/>
      <c r="FL154" s="18"/>
      <c r="FM154" s="18"/>
      <c r="FN154" s="18"/>
      <c r="FO154" s="18"/>
      <c r="FP154" s="18"/>
      <c r="FQ154" s="18"/>
      <c r="FR154" s="18"/>
      <c r="FS154" s="18"/>
      <c r="FT154" s="18"/>
      <c r="FU154" s="18"/>
      <c r="FV154" s="18"/>
      <c r="FW154" s="18"/>
      <c r="FX154" s="18"/>
      <c r="FY154" s="18"/>
      <c r="FZ154" s="18"/>
      <c r="GA154" s="18"/>
      <c r="GB154" s="18"/>
      <c r="GC154" s="18"/>
      <c r="GD154" s="18"/>
      <c r="GE154" s="18"/>
      <c r="GF154" s="18"/>
      <c r="GG154" s="18"/>
      <c r="GH154" s="18"/>
      <c r="GI154" s="18"/>
      <c r="GJ154" s="18"/>
      <c r="GK154" s="18"/>
      <c r="GL154" s="18"/>
      <c r="GM154" s="18"/>
      <c r="GN154" s="18"/>
      <c r="GO154" s="18"/>
      <c r="GP154" s="18"/>
      <c r="GQ154" s="18"/>
      <c r="GR154" s="18"/>
      <c r="GS154" s="18"/>
      <c r="GT154" s="18"/>
      <c r="GU154" s="18"/>
      <c r="GV154" s="18"/>
      <c r="GW154" s="18"/>
      <c r="GX154" s="18"/>
      <c r="GY154" s="18"/>
      <c r="GZ154" s="18"/>
      <c r="HA154" s="18"/>
      <c r="HB154" s="18"/>
      <c r="HC154" s="18"/>
      <c r="HD154" s="18"/>
      <c r="HE154" s="18"/>
      <c r="HF154" s="18"/>
      <c r="HG154" s="18"/>
      <c r="HH154" s="18"/>
      <c r="HI154" s="18"/>
      <c r="HJ154" s="18"/>
      <c r="HK154" s="18"/>
      <c r="HL154" s="18"/>
      <c r="HM154" s="18"/>
      <c r="HN154" s="18"/>
      <c r="HO154" s="18"/>
      <c r="HP154" s="18"/>
      <c r="HQ154" s="18"/>
      <c r="HR154" s="18"/>
      <c r="HS154" s="18"/>
      <c r="HT154" s="18"/>
      <c r="HU154" s="18"/>
      <c r="HV154" s="18"/>
    </row>
    <row r="155" spans="1:230" ht="16.8" customHeight="1" x14ac:dyDescent="0.2">
      <c r="A155" s="21" t="s">
        <v>4</v>
      </c>
      <c r="B155" s="12" t="s">
        <v>5</v>
      </c>
      <c r="C155" s="12" t="s">
        <v>124</v>
      </c>
      <c r="D155" s="12">
        <v>0</v>
      </c>
      <c r="E155" s="22">
        <v>7775</v>
      </c>
      <c r="F155" s="12">
        <f t="shared" ref="F155:F162" si="41">+D155*E155</f>
        <v>0</v>
      </c>
      <c r="G155" s="22"/>
      <c r="H155" s="37">
        <f t="shared" ref="H155:H162" si="42">+E155*0.18</f>
        <v>1399.5</v>
      </c>
      <c r="I155" s="12">
        <f t="shared" ref="I155:I162" si="43">+D155*H155</f>
        <v>0</v>
      </c>
      <c r="J155" s="18"/>
      <c r="K155" s="18" t="s">
        <v>125</v>
      </c>
      <c r="EW155" s="18"/>
      <c r="EX155" s="18"/>
      <c r="EY155" s="18"/>
      <c r="EZ155" s="18"/>
      <c r="FA155" s="18"/>
      <c r="FB155" s="18"/>
      <c r="FC155" s="18"/>
      <c r="FD155" s="18"/>
      <c r="FE155" s="18"/>
      <c r="FF155" s="18"/>
      <c r="FG155" s="18"/>
      <c r="FH155" s="18"/>
      <c r="FI155" s="18"/>
      <c r="FJ155" s="18"/>
      <c r="FK155" s="18"/>
      <c r="FL155" s="18"/>
      <c r="FM155" s="18"/>
      <c r="FN155" s="18"/>
      <c r="FO155" s="18"/>
      <c r="FP155" s="18"/>
      <c r="FQ155" s="18"/>
      <c r="FR155" s="18"/>
      <c r="FS155" s="18"/>
      <c r="FT155" s="18"/>
      <c r="FU155" s="18"/>
      <c r="FV155" s="18"/>
      <c r="FW155" s="18"/>
      <c r="FX155" s="18"/>
      <c r="FY155" s="18"/>
      <c r="FZ155" s="18"/>
      <c r="GA155" s="18"/>
      <c r="GB155" s="18"/>
      <c r="GC155" s="18"/>
      <c r="GD155" s="18"/>
      <c r="GE155" s="18"/>
      <c r="GF155" s="18"/>
      <c r="GG155" s="18"/>
      <c r="GH155" s="18"/>
      <c r="GI155" s="18"/>
      <c r="GJ155" s="18"/>
      <c r="GK155" s="18"/>
      <c r="GL155" s="18"/>
      <c r="GM155" s="18"/>
      <c r="GN155" s="18"/>
      <c r="GO155" s="18"/>
      <c r="GP155" s="18"/>
      <c r="GQ155" s="18"/>
      <c r="GR155" s="18"/>
      <c r="GS155" s="18"/>
      <c r="GT155" s="18"/>
      <c r="GU155" s="18"/>
      <c r="GV155" s="18"/>
      <c r="GW155" s="18"/>
      <c r="GX155" s="18"/>
      <c r="GY155" s="18"/>
      <c r="GZ155" s="18"/>
      <c r="HA155" s="18"/>
      <c r="HB155" s="18"/>
      <c r="HC155" s="18"/>
      <c r="HD155" s="18"/>
      <c r="HE155" s="18"/>
      <c r="HF155" s="18"/>
      <c r="HG155" s="18"/>
      <c r="HH155" s="18"/>
      <c r="HI155" s="18"/>
      <c r="HJ155" s="18"/>
      <c r="HK155" s="18"/>
      <c r="HL155" s="18"/>
      <c r="HM155" s="18"/>
      <c r="HN155" s="18"/>
      <c r="HO155" s="18"/>
      <c r="HP155" s="18"/>
      <c r="HQ155" s="18"/>
      <c r="HR155" s="18"/>
      <c r="HS155" s="18"/>
      <c r="HT155" s="18"/>
      <c r="HU155" s="18"/>
      <c r="HV155" s="18"/>
    </row>
    <row r="156" spans="1:230" ht="16.8" customHeight="1" x14ac:dyDescent="0.2">
      <c r="A156" s="21" t="s">
        <v>7</v>
      </c>
      <c r="B156" s="12" t="s">
        <v>8</v>
      </c>
      <c r="C156" s="12" t="s">
        <v>124</v>
      </c>
      <c r="D156" s="12">
        <v>0</v>
      </c>
      <c r="E156" s="22">
        <v>5550</v>
      </c>
      <c r="F156" s="12">
        <f t="shared" si="41"/>
        <v>0</v>
      </c>
      <c r="G156" s="22"/>
      <c r="H156" s="37">
        <f t="shared" si="42"/>
        <v>999</v>
      </c>
      <c r="I156" s="12">
        <f t="shared" si="43"/>
        <v>0</v>
      </c>
      <c r="J156" s="18"/>
      <c r="K156" s="18" t="s">
        <v>125</v>
      </c>
      <c r="EW156" s="18"/>
      <c r="EX156" s="18"/>
      <c r="EY156" s="18"/>
      <c r="EZ156" s="18"/>
      <c r="FA156" s="18"/>
      <c r="FB156" s="18"/>
      <c r="FC156" s="18"/>
      <c r="FD156" s="18"/>
      <c r="FE156" s="18"/>
      <c r="FF156" s="18"/>
      <c r="FG156" s="18"/>
      <c r="FH156" s="18"/>
      <c r="FI156" s="18"/>
      <c r="FJ156" s="18"/>
      <c r="FK156" s="18"/>
      <c r="FL156" s="18"/>
      <c r="FM156" s="18"/>
      <c r="FN156" s="18"/>
      <c r="FO156" s="18"/>
      <c r="FP156" s="18"/>
      <c r="FQ156" s="18"/>
      <c r="FR156" s="18"/>
      <c r="FS156" s="18"/>
      <c r="FT156" s="18"/>
      <c r="FU156" s="18"/>
      <c r="FV156" s="18"/>
      <c r="FW156" s="18"/>
      <c r="FX156" s="18"/>
      <c r="FY156" s="18"/>
      <c r="FZ156" s="18"/>
      <c r="GA156" s="18"/>
      <c r="GB156" s="18"/>
      <c r="GC156" s="18"/>
      <c r="GD156" s="18"/>
      <c r="GE156" s="18"/>
      <c r="GF156" s="18"/>
      <c r="GG156" s="18"/>
      <c r="GH156" s="18"/>
      <c r="GI156" s="18"/>
      <c r="GJ156" s="18"/>
      <c r="GK156" s="18"/>
      <c r="GL156" s="18"/>
      <c r="GM156" s="18"/>
      <c r="GN156" s="18"/>
      <c r="GO156" s="18"/>
      <c r="GP156" s="18"/>
      <c r="GQ156" s="18"/>
      <c r="GR156" s="18"/>
      <c r="GS156" s="18"/>
      <c r="GT156" s="18"/>
      <c r="GU156" s="18"/>
      <c r="GV156" s="18"/>
      <c r="GW156" s="18"/>
      <c r="GX156" s="18"/>
      <c r="GY156" s="18"/>
      <c r="GZ156" s="18"/>
      <c r="HA156" s="18"/>
      <c r="HB156" s="18"/>
      <c r="HC156" s="18"/>
      <c r="HD156" s="18"/>
      <c r="HE156" s="18"/>
      <c r="HF156" s="18"/>
      <c r="HG156" s="18"/>
      <c r="HH156" s="18"/>
      <c r="HI156" s="18"/>
      <c r="HJ156" s="18"/>
      <c r="HK156" s="18"/>
      <c r="HL156" s="18"/>
      <c r="HM156" s="18"/>
      <c r="HN156" s="18"/>
      <c r="HO156" s="18"/>
      <c r="HP156" s="18"/>
      <c r="HQ156" s="18"/>
      <c r="HR156" s="18"/>
      <c r="HS156" s="18"/>
      <c r="HT156" s="18"/>
      <c r="HU156" s="18"/>
      <c r="HV156" s="18"/>
    </row>
    <row r="157" spans="1:230" ht="16.8" customHeight="1" x14ac:dyDescent="0.2">
      <c r="A157" s="21" t="s">
        <v>9</v>
      </c>
      <c r="B157" s="12" t="s">
        <v>10</v>
      </c>
      <c r="C157" s="12" t="s">
        <v>124</v>
      </c>
      <c r="D157" s="12">
        <v>0</v>
      </c>
      <c r="E157" s="22">
        <v>4450</v>
      </c>
      <c r="F157" s="12">
        <f t="shared" si="41"/>
        <v>0</v>
      </c>
      <c r="G157" s="22"/>
      <c r="H157" s="37">
        <f t="shared" si="42"/>
        <v>801</v>
      </c>
      <c r="I157" s="12">
        <f t="shared" si="43"/>
        <v>0</v>
      </c>
      <c r="J157" s="18"/>
      <c r="K157" s="18" t="s">
        <v>125</v>
      </c>
      <c r="EW157" s="18"/>
      <c r="EX157" s="18"/>
      <c r="EY157" s="18"/>
      <c r="EZ157" s="18"/>
      <c r="FA157" s="18"/>
      <c r="FB157" s="18"/>
      <c r="FC157" s="18"/>
      <c r="FD157" s="18"/>
      <c r="FE157" s="18"/>
      <c r="FF157" s="18"/>
      <c r="FG157" s="18"/>
      <c r="FH157" s="18"/>
      <c r="FI157" s="18"/>
      <c r="FJ157" s="18"/>
      <c r="FK157" s="18"/>
      <c r="FL157" s="18"/>
      <c r="FM157" s="18"/>
      <c r="FN157" s="18"/>
      <c r="FO157" s="18"/>
      <c r="FP157" s="18"/>
      <c r="FQ157" s="18"/>
      <c r="FR157" s="18"/>
      <c r="FS157" s="18"/>
      <c r="FT157" s="18"/>
      <c r="FU157" s="18"/>
      <c r="FV157" s="18"/>
      <c r="FW157" s="18"/>
      <c r="FX157" s="18"/>
      <c r="FY157" s="18"/>
      <c r="FZ157" s="18"/>
      <c r="GA157" s="18"/>
      <c r="GB157" s="18"/>
      <c r="GC157" s="18"/>
      <c r="GD157" s="18"/>
      <c r="GE157" s="18"/>
      <c r="GF157" s="18"/>
      <c r="GG157" s="18"/>
      <c r="GH157" s="18"/>
      <c r="GI157" s="18"/>
      <c r="GJ157" s="18"/>
      <c r="GK157" s="18"/>
      <c r="GL157" s="18"/>
      <c r="GM157" s="18"/>
      <c r="GN157" s="18"/>
      <c r="GO157" s="18"/>
      <c r="GP157" s="18"/>
      <c r="GQ157" s="18"/>
      <c r="GR157" s="18"/>
      <c r="GS157" s="18"/>
      <c r="GT157" s="18"/>
      <c r="GU157" s="18"/>
      <c r="GV157" s="18"/>
      <c r="GW157" s="18"/>
      <c r="GX157" s="18"/>
      <c r="GY157" s="18"/>
      <c r="GZ157" s="18"/>
      <c r="HA157" s="18"/>
      <c r="HB157" s="18"/>
      <c r="HC157" s="18"/>
      <c r="HD157" s="18"/>
      <c r="HE157" s="18"/>
      <c r="HF157" s="18"/>
      <c r="HG157" s="18"/>
      <c r="HH157" s="18"/>
      <c r="HI157" s="18"/>
      <c r="HJ157" s="18"/>
      <c r="HK157" s="18"/>
      <c r="HL157" s="18"/>
      <c r="HM157" s="18"/>
      <c r="HN157" s="18"/>
      <c r="HO157" s="18"/>
      <c r="HP157" s="18"/>
      <c r="HQ157" s="18"/>
      <c r="HR157" s="18"/>
      <c r="HS157" s="18"/>
      <c r="HT157" s="18"/>
      <c r="HU157" s="18"/>
      <c r="HV157" s="18"/>
    </row>
    <row r="158" spans="1:230" ht="16.8" customHeight="1" x14ac:dyDescent="0.2">
      <c r="A158" s="21" t="s">
        <v>11</v>
      </c>
      <c r="B158" s="12" t="s">
        <v>12</v>
      </c>
      <c r="C158" s="12" t="s">
        <v>124</v>
      </c>
      <c r="D158" s="12">
        <v>0</v>
      </c>
      <c r="E158" s="22">
        <v>3350</v>
      </c>
      <c r="F158" s="12">
        <f t="shared" si="41"/>
        <v>0</v>
      </c>
      <c r="G158" s="22"/>
      <c r="H158" s="37">
        <f t="shared" si="42"/>
        <v>603</v>
      </c>
      <c r="I158" s="12">
        <f t="shared" si="43"/>
        <v>0</v>
      </c>
      <c r="J158" s="18"/>
      <c r="K158" s="18" t="s">
        <v>125</v>
      </c>
      <c r="EW158" s="18"/>
      <c r="EX158" s="18"/>
      <c r="EY158" s="18"/>
      <c r="EZ158" s="18"/>
      <c r="FA158" s="18"/>
      <c r="FB158" s="18"/>
      <c r="FC158" s="18"/>
      <c r="FD158" s="18"/>
      <c r="FE158" s="18"/>
      <c r="FF158" s="18"/>
      <c r="FG158" s="18"/>
      <c r="FH158" s="18"/>
      <c r="FI158" s="18"/>
      <c r="FJ158" s="18"/>
      <c r="FK158" s="18"/>
      <c r="FL158" s="18"/>
      <c r="FM158" s="18"/>
      <c r="FN158" s="18"/>
      <c r="FO158" s="18"/>
      <c r="FP158" s="18"/>
      <c r="FQ158" s="18"/>
      <c r="FR158" s="18"/>
      <c r="FS158" s="18"/>
      <c r="FT158" s="18"/>
      <c r="FU158" s="18"/>
      <c r="FV158" s="18"/>
      <c r="FW158" s="18"/>
      <c r="FX158" s="18"/>
      <c r="FY158" s="18"/>
      <c r="FZ158" s="18"/>
      <c r="GA158" s="18"/>
      <c r="GB158" s="18"/>
      <c r="GC158" s="18"/>
      <c r="GD158" s="18"/>
      <c r="GE158" s="18"/>
      <c r="GF158" s="18"/>
      <c r="GG158" s="18"/>
      <c r="GH158" s="18"/>
      <c r="GI158" s="18"/>
      <c r="GJ158" s="18"/>
      <c r="GK158" s="18"/>
      <c r="GL158" s="18"/>
      <c r="GM158" s="18"/>
      <c r="GN158" s="18"/>
      <c r="GO158" s="18"/>
      <c r="GP158" s="18"/>
      <c r="GQ158" s="18"/>
      <c r="GR158" s="18"/>
      <c r="GS158" s="18"/>
      <c r="GT158" s="18"/>
      <c r="GU158" s="18"/>
      <c r="GV158" s="18"/>
      <c r="GW158" s="18"/>
      <c r="GX158" s="18"/>
      <c r="GY158" s="18"/>
      <c r="GZ158" s="18"/>
      <c r="HA158" s="18"/>
      <c r="HB158" s="18"/>
      <c r="HC158" s="18"/>
      <c r="HD158" s="18"/>
      <c r="HE158" s="18"/>
      <c r="HF158" s="18"/>
      <c r="HG158" s="18"/>
      <c r="HH158" s="18"/>
      <c r="HI158" s="18"/>
      <c r="HJ158" s="18"/>
      <c r="HK158" s="18"/>
      <c r="HL158" s="18"/>
      <c r="HM158" s="18"/>
      <c r="HN158" s="18"/>
      <c r="HO158" s="18"/>
      <c r="HP158" s="18"/>
      <c r="HQ158" s="18"/>
      <c r="HR158" s="18"/>
      <c r="HS158" s="18"/>
      <c r="HT158" s="18"/>
      <c r="HU158" s="18"/>
      <c r="HV158" s="18"/>
    </row>
    <row r="159" spans="1:230" ht="16.8" customHeight="1" x14ac:dyDescent="0.2">
      <c r="A159" s="21" t="s">
        <v>13</v>
      </c>
      <c r="B159" s="12" t="s">
        <v>14</v>
      </c>
      <c r="C159" s="12" t="s">
        <v>124</v>
      </c>
      <c r="D159" s="12">
        <v>0</v>
      </c>
      <c r="E159" s="22">
        <v>2775</v>
      </c>
      <c r="F159" s="12">
        <f t="shared" si="41"/>
        <v>0</v>
      </c>
      <c r="G159" s="22"/>
      <c r="H159" s="37">
        <f t="shared" si="42"/>
        <v>499.5</v>
      </c>
      <c r="I159" s="12">
        <f t="shared" si="43"/>
        <v>0</v>
      </c>
      <c r="J159" s="18"/>
      <c r="K159" s="18" t="s">
        <v>125</v>
      </c>
      <c r="EW159" s="18"/>
      <c r="EX159" s="18"/>
      <c r="EY159" s="18"/>
      <c r="EZ159" s="18"/>
      <c r="FA159" s="18"/>
      <c r="FB159" s="18"/>
      <c r="FC159" s="18"/>
      <c r="FD159" s="18"/>
      <c r="FE159" s="18"/>
      <c r="FF159" s="18"/>
      <c r="FG159" s="18"/>
      <c r="FH159" s="18"/>
      <c r="FI159" s="18"/>
      <c r="FJ159" s="18"/>
      <c r="FK159" s="18"/>
      <c r="FL159" s="18"/>
      <c r="FM159" s="18"/>
      <c r="FN159" s="18"/>
      <c r="FO159" s="18"/>
      <c r="FP159" s="18"/>
      <c r="FQ159" s="18"/>
      <c r="FR159" s="18"/>
      <c r="FS159" s="18"/>
      <c r="FT159" s="18"/>
      <c r="FU159" s="18"/>
      <c r="FV159" s="18"/>
      <c r="FW159" s="18"/>
      <c r="FX159" s="18"/>
      <c r="FY159" s="18"/>
      <c r="FZ159" s="18"/>
      <c r="GA159" s="18"/>
      <c r="GB159" s="18"/>
      <c r="GC159" s="18"/>
      <c r="GD159" s="18"/>
      <c r="GE159" s="18"/>
      <c r="GF159" s="18"/>
      <c r="GG159" s="18"/>
      <c r="GH159" s="18"/>
      <c r="GI159" s="18"/>
      <c r="GJ159" s="18"/>
      <c r="GK159" s="18"/>
      <c r="GL159" s="18"/>
      <c r="GM159" s="18"/>
      <c r="GN159" s="18"/>
      <c r="GO159" s="18"/>
      <c r="GP159" s="18"/>
      <c r="GQ159" s="18"/>
      <c r="GR159" s="18"/>
      <c r="GS159" s="18"/>
      <c r="GT159" s="18"/>
      <c r="GU159" s="18"/>
      <c r="GV159" s="18"/>
      <c r="GW159" s="18"/>
      <c r="GX159" s="18"/>
      <c r="GY159" s="18"/>
      <c r="GZ159" s="18"/>
      <c r="HA159" s="18"/>
      <c r="HB159" s="18"/>
      <c r="HC159" s="18"/>
      <c r="HD159" s="18"/>
      <c r="HE159" s="18"/>
      <c r="HF159" s="18"/>
      <c r="HG159" s="18"/>
      <c r="HH159" s="18"/>
      <c r="HI159" s="18"/>
      <c r="HJ159" s="18"/>
      <c r="HK159" s="18"/>
      <c r="HL159" s="18"/>
      <c r="HM159" s="18"/>
      <c r="HN159" s="18"/>
      <c r="HO159" s="18"/>
      <c r="HP159" s="18"/>
      <c r="HQ159" s="18"/>
      <c r="HR159" s="18"/>
      <c r="HS159" s="18"/>
      <c r="HT159" s="18"/>
      <c r="HU159" s="18"/>
      <c r="HV159" s="18"/>
    </row>
    <row r="160" spans="1:230" ht="16.8" customHeight="1" x14ac:dyDescent="0.2">
      <c r="C160" s="12" t="s">
        <v>15</v>
      </c>
      <c r="D160" s="12">
        <v>0</v>
      </c>
      <c r="E160" s="22">
        <v>1390</v>
      </c>
      <c r="F160" s="12">
        <f t="shared" si="41"/>
        <v>0</v>
      </c>
      <c r="G160" s="22"/>
      <c r="H160" s="37">
        <f t="shared" si="42"/>
        <v>250.2</v>
      </c>
      <c r="I160" s="12">
        <f t="shared" si="43"/>
        <v>0</v>
      </c>
      <c r="J160" s="18"/>
      <c r="K160" s="18" t="s">
        <v>77</v>
      </c>
      <c r="EW160" s="18"/>
      <c r="EX160" s="18"/>
      <c r="EY160" s="18"/>
      <c r="EZ160" s="18"/>
      <c r="FA160" s="18"/>
      <c r="FB160" s="18"/>
      <c r="FC160" s="18"/>
      <c r="FD160" s="18"/>
      <c r="FE160" s="18"/>
      <c r="FF160" s="18"/>
      <c r="FG160" s="18"/>
      <c r="FH160" s="18"/>
      <c r="FI160" s="18"/>
      <c r="FJ160" s="18"/>
      <c r="FK160" s="18"/>
      <c r="FL160" s="18"/>
      <c r="FM160" s="18"/>
      <c r="FN160" s="18"/>
      <c r="FO160" s="18"/>
      <c r="FP160" s="18"/>
      <c r="FQ160" s="18"/>
      <c r="FR160" s="18"/>
      <c r="FS160" s="18"/>
      <c r="FT160" s="18"/>
      <c r="FU160" s="18"/>
      <c r="FV160" s="18"/>
      <c r="FW160" s="18"/>
      <c r="FX160" s="18"/>
      <c r="FY160" s="18"/>
      <c r="FZ160" s="18"/>
      <c r="GA160" s="18"/>
      <c r="GB160" s="18"/>
      <c r="GC160" s="18"/>
      <c r="GD160" s="18"/>
      <c r="GE160" s="18"/>
      <c r="GF160" s="18"/>
      <c r="GG160" s="18"/>
      <c r="GH160" s="18"/>
      <c r="GI160" s="18"/>
      <c r="GJ160" s="18"/>
      <c r="GK160" s="18"/>
      <c r="GL160" s="18"/>
      <c r="GM160" s="18"/>
      <c r="GN160" s="18"/>
      <c r="GO160" s="18"/>
      <c r="GP160" s="18"/>
      <c r="GQ160" s="18"/>
      <c r="GR160" s="18"/>
      <c r="GS160" s="18"/>
      <c r="GT160" s="18"/>
      <c r="GU160" s="18"/>
      <c r="GV160" s="18"/>
      <c r="GW160" s="18"/>
      <c r="GX160" s="18"/>
      <c r="GY160" s="18"/>
      <c r="GZ160" s="18"/>
      <c r="HA160" s="18"/>
      <c r="HB160" s="18"/>
      <c r="HC160" s="18"/>
      <c r="HD160" s="18"/>
      <c r="HE160" s="18"/>
      <c r="HF160" s="18"/>
      <c r="HG160" s="18"/>
      <c r="HH160" s="18"/>
      <c r="HI160" s="18"/>
      <c r="HJ160" s="18"/>
      <c r="HK160" s="18"/>
      <c r="HL160" s="18"/>
      <c r="HM160" s="18"/>
      <c r="HN160" s="18"/>
      <c r="HO160" s="18"/>
      <c r="HP160" s="18"/>
      <c r="HQ160" s="18"/>
      <c r="HR160" s="18"/>
      <c r="HS160" s="18"/>
      <c r="HT160" s="18"/>
      <c r="HU160" s="18"/>
      <c r="HV160" s="18"/>
    </row>
    <row r="161" spans="1:230" ht="16.8" customHeight="1" x14ac:dyDescent="0.2">
      <c r="C161" s="12" t="s">
        <v>16</v>
      </c>
      <c r="D161" s="12">
        <v>0</v>
      </c>
      <c r="E161" s="22">
        <v>695</v>
      </c>
      <c r="F161" s="12">
        <f t="shared" si="41"/>
        <v>0</v>
      </c>
      <c r="G161" s="22"/>
      <c r="H161" s="37">
        <f t="shared" si="42"/>
        <v>125.1</v>
      </c>
      <c r="I161" s="12">
        <f t="shared" si="43"/>
        <v>0</v>
      </c>
      <c r="J161" s="18"/>
      <c r="K161" s="18" t="s">
        <v>78</v>
      </c>
      <c r="EW161" s="18"/>
      <c r="EX161" s="18"/>
      <c r="EY161" s="18"/>
      <c r="EZ161" s="18"/>
      <c r="FA161" s="18"/>
      <c r="FB161" s="18"/>
      <c r="FC161" s="18"/>
      <c r="FD161" s="18"/>
      <c r="FE161" s="18"/>
      <c r="FF161" s="18"/>
      <c r="FG161" s="18"/>
      <c r="FH161" s="18"/>
      <c r="FI161" s="18"/>
      <c r="FJ161" s="18"/>
      <c r="FK161" s="18"/>
      <c r="FL161" s="18"/>
      <c r="FM161" s="18"/>
      <c r="FN161" s="18"/>
      <c r="FO161" s="18"/>
      <c r="FP161" s="18"/>
      <c r="FQ161" s="18"/>
      <c r="FR161" s="18"/>
      <c r="FS161" s="18"/>
      <c r="FT161" s="18"/>
      <c r="FU161" s="18"/>
      <c r="FV161" s="18"/>
      <c r="FW161" s="18"/>
      <c r="FX161" s="18"/>
      <c r="FY161" s="18"/>
      <c r="FZ161" s="18"/>
      <c r="GA161" s="18"/>
      <c r="GB161" s="18"/>
      <c r="GC161" s="18"/>
      <c r="GD161" s="18"/>
      <c r="GE161" s="18"/>
      <c r="GF161" s="18"/>
      <c r="GG161" s="18"/>
      <c r="GH161" s="18"/>
      <c r="GI161" s="18"/>
      <c r="GJ161" s="18"/>
      <c r="GK161" s="18"/>
      <c r="GL161" s="18"/>
      <c r="GM161" s="18"/>
      <c r="GN161" s="18"/>
      <c r="GO161" s="18"/>
      <c r="GP161" s="18"/>
      <c r="GQ161" s="18"/>
      <c r="GR161" s="18"/>
      <c r="GS161" s="18"/>
      <c r="GT161" s="18"/>
      <c r="GU161" s="18"/>
      <c r="GV161" s="18"/>
      <c r="GW161" s="18"/>
      <c r="GX161" s="18"/>
      <c r="GY161" s="18"/>
      <c r="GZ161" s="18"/>
      <c r="HA161" s="18"/>
      <c r="HB161" s="18"/>
      <c r="HC161" s="18"/>
      <c r="HD161" s="18"/>
      <c r="HE161" s="18"/>
      <c r="HF161" s="18"/>
      <c r="HG161" s="18"/>
      <c r="HH161" s="18"/>
      <c r="HI161" s="18"/>
      <c r="HJ161" s="18"/>
      <c r="HK161" s="18"/>
      <c r="HL161" s="18"/>
      <c r="HM161" s="18"/>
      <c r="HN161" s="18"/>
      <c r="HO161" s="18"/>
      <c r="HP161" s="18"/>
      <c r="HQ161" s="18"/>
      <c r="HR161" s="18"/>
      <c r="HS161" s="18"/>
      <c r="HT161" s="18"/>
      <c r="HU161" s="18"/>
      <c r="HV161" s="18"/>
    </row>
    <row r="162" spans="1:230" ht="16.8" customHeight="1" x14ac:dyDescent="0.2">
      <c r="C162" s="12" t="s">
        <v>17</v>
      </c>
      <c r="D162" s="12">
        <v>0</v>
      </c>
      <c r="E162" s="22">
        <v>277.77777777777777</v>
      </c>
      <c r="F162" s="12">
        <f t="shared" si="41"/>
        <v>0</v>
      </c>
      <c r="G162" s="22"/>
      <c r="H162" s="37">
        <f t="shared" si="42"/>
        <v>50</v>
      </c>
      <c r="I162" s="12">
        <f t="shared" si="43"/>
        <v>0</v>
      </c>
      <c r="J162" s="18"/>
      <c r="K162" s="18"/>
      <c r="EW162" s="18"/>
      <c r="EX162" s="18"/>
      <c r="EY162" s="18"/>
      <c r="EZ162" s="18"/>
      <c r="FA162" s="18"/>
      <c r="FB162" s="18"/>
      <c r="FC162" s="18"/>
      <c r="FD162" s="18"/>
      <c r="FE162" s="18"/>
      <c r="FF162" s="18"/>
      <c r="FG162" s="18"/>
      <c r="FH162" s="18"/>
      <c r="FI162" s="18"/>
      <c r="FJ162" s="18"/>
      <c r="FK162" s="18"/>
      <c r="FL162" s="18"/>
      <c r="FM162" s="18"/>
      <c r="FN162" s="18"/>
      <c r="FO162" s="18"/>
      <c r="FP162" s="18"/>
      <c r="FQ162" s="18"/>
      <c r="FR162" s="18"/>
      <c r="FS162" s="18"/>
      <c r="FT162" s="18"/>
      <c r="FU162" s="18"/>
      <c r="FV162" s="18"/>
      <c r="FW162" s="18"/>
      <c r="FX162" s="18"/>
      <c r="FY162" s="18"/>
      <c r="FZ162" s="18"/>
      <c r="GA162" s="18"/>
      <c r="GB162" s="18"/>
      <c r="GC162" s="18"/>
      <c r="GD162" s="18"/>
      <c r="GE162" s="18"/>
      <c r="GF162" s="18"/>
      <c r="GG162" s="18"/>
      <c r="GH162" s="18"/>
      <c r="GI162" s="18"/>
      <c r="GJ162" s="18"/>
      <c r="GK162" s="18"/>
      <c r="GL162" s="18"/>
      <c r="GM162" s="18"/>
      <c r="GN162" s="18"/>
      <c r="GO162" s="18"/>
      <c r="GP162" s="18"/>
      <c r="GQ162" s="18"/>
      <c r="GR162" s="18"/>
      <c r="GS162" s="18"/>
      <c r="GT162" s="18"/>
      <c r="GU162" s="18"/>
      <c r="GV162" s="18"/>
      <c r="GW162" s="18"/>
      <c r="GX162" s="18"/>
      <c r="GY162" s="18"/>
      <c r="GZ162" s="18"/>
      <c r="HA162" s="18"/>
      <c r="HB162" s="18"/>
      <c r="HC162" s="18"/>
      <c r="HD162" s="18"/>
      <c r="HE162" s="18"/>
      <c r="HF162" s="18"/>
      <c r="HG162" s="18"/>
      <c r="HH162" s="18"/>
      <c r="HI162" s="18"/>
      <c r="HJ162" s="18"/>
      <c r="HK162" s="18"/>
      <c r="HL162" s="18"/>
      <c r="HM162" s="18"/>
      <c r="HN162" s="18"/>
      <c r="HO162" s="18"/>
      <c r="HP162" s="18"/>
      <c r="HQ162" s="18"/>
      <c r="HR162" s="18"/>
      <c r="HS162" s="18"/>
      <c r="HT162" s="18"/>
      <c r="HU162" s="18"/>
      <c r="HV162" s="18"/>
    </row>
    <row r="163" spans="1:230" ht="16.8" customHeight="1" x14ac:dyDescent="0.25">
      <c r="A163" s="15" t="s">
        <v>25</v>
      </c>
      <c r="B163" s="15"/>
      <c r="C163" s="15"/>
      <c r="D163" s="14"/>
      <c r="E163" s="15"/>
      <c r="F163" s="14">
        <f>SUM(F155:F162)</f>
        <v>0</v>
      </c>
      <c r="G163" s="15"/>
      <c r="H163" s="77"/>
      <c r="I163" s="14">
        <f>SUM(I155:I162)</f>
        <v>0</v>
      </c>
      <c r="J163" s="18"/>
      <c r="K163" s="18"/>
      <c r="EW163" s="18"/>
      <c r="EX163" s="18"/>
      <c r="EY163" s="18"/>
      <c r="EZ163" s="18"/>
      <c r="FA163" s="18"/>
      <c r="FB163" s="18"/>
      <c r="FC163" s="18"/>
      <c r="FD163" s="18"/>
      <c r="FE163" s="18"/>
      <c r="FF163" s="18"/>
      <c r="FG163" s="18"/>
      <c r="FH163" s="18"/>
      <c r="FI163" s="18"/>
      <c r="FJ163" s="18"/>
      <c r="FK163" s="18"/>
      <c r="FL163" s="18"/>
      <c r="FM163" s="18"/>
      <c r="FN163" s="18"/>
      <c r="FO163" s="18"/>
      <c r="FP163" s="18"/>
      <c r="FQ163" s="18"/>
      <c r="FR163" s="18"/>
      <c r="FS163" s="18"/>
      <c r="FT163" s="18"/>
      <c r="FU163" s="18"/>
      <c r="FV163" s="18"/>
      <c r="FW163" s="18"/>
      <c r="FX163" s="18"/>
      <c r="FY163" s="18"/>
      <c r="FZ163" s="18"/>
      <c r="GA163" s="18"/>
      <c r="GB163" s="18"/>
      <c r="GC163" s="18"/>
      <c r="GD163" s="18"/>
      <c r="GE163" s="18"/>
      <c r="GF163" s="18"/>
      <c r="GG163" s="18"/>
      <c r="GH163" s="18"/>
      <c r="GI163" s="18"/>
      <c r="GJ163" s="18"/>
      <c r="GK163" s="18"/>
      <c r="GL163" s="18"/>
      <c r="GM163" s="18"/>
      <c r="GN163" s="18"/>
      <c r="GO163" s="18"/>
      <c r="GP163" s="18"/>
      <c r="GQ163" s="18"/>
      <c r="GR163" s="18"/>
      <c r="GS163" s="18"/>
      <c r="GT163" s="18"/>
      <c r="GU163" s="18"/>
      <c r="GV163" s="18"/>
      <c r="GW163" s="18"/>
      <c r="GX163" s="18"/>
      <c r="GY163" s="18"/>
      <c r="GZ163" s="18"/>
      <c r="HA163" s="18"/>
      <c r="HB163" s="18"/>
      <c r="HC163" s="18"/>
      <c r="HD163" s="18"/>
      <c r="HE163" s="18"/>
      <c r="HF163" s="18"/>
      <c r="HG163" s="18"/>
      <c r="HH163" s="18"/>
      <c r="HI163" s="18"/>
      <c r="HJ163" s="18"/>
      <c r="HK163" s="18"/>
      <c r="HL163" s="18"/>
      <c r="HM163" s="18"/>
      <c r="HN163" s="18"/>
      <c r="HO163" s="18"/>
      <c r="HP163" s="18"/>
      <c r="HQ163" s="18"/>
      <c r="HR163" s="18"/>
      <c r="HS163" s="18"/>
      <c r="HT163" s="18"/>
      <c r="HU163" s="18"/>
      <c r="HV163" s="18"/>
    </row>
    <row r="164" spans="1:230" ht="16.8" customHeight="1" x14ac:dyDescent="0.25">
      <c r="A164" s="15"/>
      <c r="B164" s="15"/>
      <c r="C164" s="15"/>
      <c r="D164" s="14"/>
      <c r="E164" s="15"/>
      <c r="F164" s="14"/>
      <c r="G164" s="15"/>
      <c r="H164" s="77"/>
      <c r="I164" s="14"/>
      <c r="J164" s="18"/>
      <c r="K164" s="18"/>
      <c r="EW164" s="18"/>
      <c r="EX164" s="18"/>
      <c r="EY164" s="18"/>
      <c r="EZ164" s="18"/>
      <c r="FA164" s="18"/>
      <c r="FB164" s="18"/>
      <c r="FC164" s="18"/>
      <c r="FD164" s="18"/>
      <c r="FE164" s="18"/>
      <c r="FF164" s="18"/>
      <c r="FG164" s="18"/>
      <c r="FH164" s="18"/>
      <c r="FI164" s="18"/>
      <c r="FJ164" s="18"/>
      <c r="FK164" s="18"/>
      <c r="FL164" s="18"/>
      <c r="FM164" s="18"/>
      <c r="FN164" s="18"/>
      <c r="FO164" s="18"/>
      <c r="FP164" s="18"/>
      <c r="FQ164" s="18"/>
      <c r="FR164" s="18"/>
      <c r="FS164" s="18"/>
      <c r="FT164" s="18"/>
      <c r="FU164" s="18"/>
      <c r="FV164" s="18"/>
      <c r="FW164" s="18"/>
      <c r="FX164" s="18"/>
      <c r="FY164" s="18"/>
      <c r="FZ164" s="18"/>
      <c r="GA164" s="18"/>
      <c r="GB164" s="18"/>
      <c r="GC164" s="18"/>
      <c r="GD164" s="18"/>
      <c r="GE164" s="18"/>
      <c r="GF164" s="18"/>
      <c r="GG164" s="18"/>
      <c r="GH164" s="18"/>
      <c r="GI164" s="18"/>
      <c r="GJ164" s="18"/>
      <c r="GK164" s="18"/>
      <c r="GL164" s="18"/>
      <c r="GM164" s="18"/>
      <c r="GN164" s="18"/>
      <c r="GO164" s="18"/>
      <c r="GP164" s="18"/>
      <c r="GQ164" s="18"/>
      <c r="GR164" s="18"/>
      <c r="GS164" s="18"/>
      <c r="GT164" s="18"/>
      <c r="GU164" s="18"/>
      <c r="GV164" s="18"/>
      <c r="GW164" s="18"/>
      <c r="GX164" s="18"/>
      <c r="GY164" s="18"/>
      <c r="GZ164" s="18"/>
      <c r="HA164" s="18"/>
      <c r="HB164" s="18"/>
      <c r="HC164" s="18"/>
      <c r="HD164" s="18"/>
      <c r="HE164" s="18"/>
      <c r="HF164" s="18"/>
      <c r="HG164" s="18"/>
      <c r="HH164" s="18"/>
      <c r="HI164" s="18"/>
      <c r="HJ164" s="18"/>
      <c r="HK164" s="18"/>
      <c r="HL164" s="18"/>
      <c r="HM164" s="18"/>
      <c r="HN164" s="18"/>
      <c r="HO164" s="18"/>
      <c r="HP164" s="18"/>
      <c r="HQ164" s="18"/>
      <c r="HR164" s="18"/>
      <c r="HS164" s="18"/>
      <c r="HT164" s="18"/>
      <c r="HU164" s="18"/>
      <c r="HV164" s="18"/>
    </row>
    <row r="165" spans="1:230" ht="16.8" customHeight="1" x14ac:dyDescent="0.25">
      <c r="C165" s="20" t="s">
        <v>126</v>
      </c>
      <c r="D165" s="13" t="s">
        <v>71</v>
      </c>
      <c r="E165" s="13" t="s">
        <v>72</v>
      </c>
      <c r="F165" s="35" t="s">
        <v>25</v>
      </c>
      <c r="G165" s="13"/>
      <c r="H165" s="75" t="s">
        <v>73</v>
      </c>
      <c r="I165" s="35" t="s">
        <v>25</v>
      </c>
      <c r="J165" s="18"/>
      <c r="K165" s="18"/>
      <c r="EW165" s="18"/>
      <c r="EX165" s="18"/>
      <c r="EY165" s="18"/>
      <c r="EZ165" s="18"/>
      <c r="FA165" s="18"/>
      <c r="FB165" s="18"/>
      <c r="FC165" s="18"/>
      <c r="FD165" s="18"/>
      <c r="FE165" s="18"/>
      <c r="FF165" s="18"/>
      <c r="FG165" s="18"/>
      <c r="FH165" s="18"/>
      <c r="FI165" s="18"/>
      <c r="FJ165" s="18"/>
      <c r="FK165" s="18"/>
      <c r="FL165" s="18"/>
      <c r="FM165" s="18"/>
      <c r="FN165" s="18"/>
      <c r="FO165" s="18"/>
      <c r="FP165" s="18"/>
      <c r="FQ165" s="18"/>
      <c r="FR165" s="18"/>
      <c r="FS165" s="18"/>
      <c r="FT165" s="18"/>
      <c r="FU165" s="18"/>
      <c r="FV165" s="18"/>
      <c r="FW165" s="18"/>
      <c r="FX165" s="18"/>
      <c r="FY165" s="18"/>
      <c r="FZ165" s="18"/>
      <c r="GA165" s="18"/>
      <c r="GB165" s="18"/>
      <c r="GC165" s="18"/>
      <c r="GD165" s="18"/>
      <c r="GE165" s="18"/>
      <c r="GF165" s="18"/>
      <c r="GG165" s="18"/>
      <c r="GH165" s="18"/>
      <c r="GI165" s="18"/>
      <c r="GJ165" s="18"/>
      <c r="GK165" s="18"/>
      <c r="GL165" s="18"/>
      <c r="GM165" s="18"/>
      <c r="GN165" s="18"/>
      <c r="GO165" s="18"/>
      <c r="GP165" s="18"/>
      <c r="GQ165" s="18"/>
      <c r="GR165" s="18"/>
      <c r="GS165" s="18"/>
      <c r="GT165" s="18"/>
      <c r="GU165" s="18"/>
      <c r="GV165" s="18"/>
      <c r="GW165" s="18"/>
      <c r="GX165" s="18"/>
      <c r="GY165" s="18"/>
      <c r="GZ165" s="18"/>
      <c r="HA165" s="18"/>
      <c r="HB165" s="18"/>
      <c r="HC165" s="18"/>
      <c r="HD165" s="18"/>
      <c r="HE165" s="18"/>
      <c r="HF165" s="18"/>
      <c r="HG165" s="18"/>
      <c r="HH165" s="18"/>
      <c r="HI165" s="18"/>
      <c r="HJ165" s="18"/>
      <c r="HK165" s="18"/>
      <c r="HL165" s="18"/>
      <c r="HM165" s="18"/>
      <c r="HN165" s="18"/>
      <c r="HO165" s="18"/>
      <c r="HP165" s="18"/>
      <c r="HQ165" s="18"/>
      <c r="HR165" s="18"/>
      <c r="HS165" s="18"/>
      <c r="HT165" s="18"/>
      <c r="HU165" s="18"/>
      <c r="HV165" s="18"/>
    </row>
    <row r="166" spans="1:230" ht="16.8" customHeight="1" x14ac:dyDescent="0.2">
      <c r="A166" s="21" t="s">
        <v>4</v>
      </c>
      <c r="B166" s="12" t="s">
        <v>5</v>
      </c>
      <c r="C166" s="12" t="s">
        <v>127</v>
      </c>
      <c r="D166" s="12">
        <v>0</v>
      </c>
      <c r="E166" s="22">
        <v>5000</v>
      </c>
      <c r="F166" s="12">
        <f t="shared" ref="F166:F173" si="44">+D166*E166</f>
        <v>0</v>
      </c>
      <c r="G166" s="22"/>
      <c r="H166" s="37">
        <f t="shared" ref="H166:H173" si="45">+E166*0.18</f>
        <v>900</v>
      </c>
      <c r="I166" s="12">
        <f t="shared" ref="I166:I173" si="46">+D166*H166</f>
        <v>0</v>
      </c>
      <c r="J166" s="41"/>
      <c r="K166" s="18" t="s">
        <v>125</v>
      </c>
      <c r="EW166" s="18"/>
      <c r="EX166" s="18"/>
      <c r="EY166" s="18"/>
      <c r="EZ166" s="18"/>
      <c r="FA166" s="18"/>
      <c r="FB166" s="18"/>
      <c r="FC166" s="18"/>
      <c r="FD166" s="18"/>
      <c r="FE166" s="18"/>
      <c r="FF166" s="18"/>
      <c r="FG166" s="18"/>
      <c r="FH166" s="18"/>
      <c r="FI166" s="18"/>
      <c r="FJ166" s="18"/>
      <c r="FK166" s="18"/>
      <c r="FL166" s="18"/>
      <c r="FM166" s="18"/>
      <c r="FN166" s="18"/>
      <c r="FO166" s="18"/>
      <c r="FP166" s="18"/>
      <c r="FQ166" s="18"/>
      <c r="FR166" s="18"/>
      <c r="FS166" s="18"/>
      <c r="FT166" s="18"/>
      <c r="FU166" s="18"/>
      <c r="FV166" s="18"/>
      <c r="FW166" s="18"/>
      <c r="FX166" s="18"/>
      <c r="FY166" s="18"/>
      <c r="FZ166" s="18"/>
      <c r="GA166" s="18"/>
      <c r="GB166" s="18"/>
      <c r="GC166" s="18"/>
      <c r="GD166" s="18"/>
      <c r="GE166" s="18"/>
      <c r="GF166" s="18"/>
      <c r="GG166" s="18"/>
      <c r="GH166" s="18"/>
      <c r="GI166" s="18"/>
      <c r="GJ166" s="18"/>
      <c r="GK166" s="18"/>
      <c r="GL166" s="18"/>
      <c r="GM166" s="18"/>
      <c r="GN166" s="18"/>
      <c r="GO166" s="18"/>
      <c r="GP166" s="18"/>
      <c r="GQ166" s="18"/>
      <c r="GR166" s="18"/>
      <c r="GS166" s="18"/>
      <c r="GT166" s="18"/>
      <c r="GU166" s="18"/>
      <c r="GV166" s="18"/>
      <c r="GW166" s="18"/>
      <c r="GX166" s="18"/>
      <c r="GY166" s="18"/>
      <c r="GZ166" s="18"/>
      <c r="HA166" s="18"/>
      <c r="HB166" s="18"/>
      <c r="HC166" s="18"/>
      <c r="HD166" s="18"/>
      <c r="HE166" s="18"/>
      <c r="HF166" s="18"/>
      <c r="HG166" s="18"/>
      <c r="HH166" s="18"/>
      <c r="HI166" s="18"/>
      <c r="HJ166" s="18"/>
      <c r="HK166" s="18"/>
      <c r="HL166" s="18"/>
      <c r="HM166" s="18"/>
      <c r="HN166" s="18"/>
      <c r="HO166" s="18"/>
      <c r="HP166" s="18"/>
      <c r="HQ166" s="18"/>
      <c r="HR166" s="18"/>
      <c r="HS166" s="18"/>
      <c r="HT166" s="18"/>
      <c r="HU166" s="18"/>
      <c r="HV166" s="18"/>
    </row>
    <row r="167" spans="1:230" ht="16.8" customHeight="1" x14ac:dyDescent="0.2">
      <c r="A167" s="21" t="s">
        <v>7</v>
      </c>
      <c r="B167" s="12" t="s">
        <v>8</v>
      </c>
      <c r="C167" s="12" t="s">
        <v>127</v>
      </c>
      <c r="D167" s="12">
        <v>0</v>
      </c>
      <c r="E167" s="22">
        <v>4335</v>
      </c>
      <c r="F167" s="12">
        <f t="shared" si="44"/>
        <v>0</v>
      </c>
      <c r="G167" s="22"/>
      <c r="H167" s="37">
        <f t="shared" si="45"/>
        <v>780.3</v>
      </c>
      <c r="I167" s="12">
        <f t="shared" si="46"/>
        <v>0</v>
      </c>
      <c r="J167" s="41"/>
      <c r="K167" s="18" t="s">
        <v>125</v>
      </c>
      <c r="EW167" s="18"/>
      <c r="EX167" s="18"/>
      <c r="EY167" s="18"/>
      <c r="EZ167" s="18"/>
      <c r="FA167" s="18"/>
      <c r="FB167" s="18"/>
      <c r="FC167" s="18"/>
      <c r="FD167" s="18"/>
      <c r="FE167" s="18"/>
      <c r="FF167" s="18"/>
      <c r="FG167" s="18"/>
      <c r="FH167" s="18"/>
      <c r="FI167" s="18"/>
      <c r="FJ167" s="18"/>
      <c r="FK167" s="18"/>
      <c r="FL167" s="18"/>
      <c r="FM167" s="18"/>
      <c r="FN167" s="18"/>
      <c r="FO167" s="18"/>
      <c r="FP167" s="18"/>
      <c r="FQ167" s="18"/>
      <c r="FR167" s="18"/>
      <c r="FS167" s="18"/>
      <c r="FT167" s="18"/>
      <c r="FU167" s="18"/>
      <c r="FV167" s="18"/>
      <c r="FW167" s="18"/>
      <c r="FX167" s="18"/>
      <c r="FY167" s="18"/>
      <c r="FZ167" s="18"/>
      <c r="GA167" s="18"/>
      <c r="GB167" s="18"/>
      <c r="GC167" s="18"/>
      <c r="GD167" s="18"/>
      <c r="GE167" s="18"/>
      <c r="GF167" s="18"/>
      <c r="GG167" s="18"/>
      <c r="GH167" s="18"/>
      <c r="GI167" s="18"/>
      <c r="GJ167" s="18"/>
      <c r="GK167" s="18"/>
      <c r="GL167" s="18"/>
      <c r="GM167" s="18"/>
      <c r="GN167" s="18"/>
      <c r="GO167" s="18"/>
      <c r="GP167" s="18"/>
      <c r="GQ167" s="18"/>
      <c r="GR167" s="18"/>
      <c r="GS167" s="18"/>
      <c r="GT167" s="18"/>
      <c r="GU167" s="18"/>
      <c r="GV167" s="18"/>
      <c r="GW167" s="18"/>
      <c r="GX167" s="18"/>
      <c r="GY167" s="18"/>
      <c r="GZ167" s="18"/>
      <c r="HA167" s="18"/>
      <c r="HB167" s="18"/>
      <c r="HC167" s="18"/>
      <c r="HD167" s="18"/>
      <c r="HE167" s="18"/>
      <c r="HF167" s="18"/>
      <c r="HG167" s="18"/>
      <c r="HH167" s="18"/>
      <c r="HI167" s="18"/>
      <c r="HJ167" s="18"/>
      <c r="HK167" s="18"/>
      <c r="HL167" s="18"/>
      <c r="HM167" s="18"/>
      <c r="HN167" s="18"/>
      <c r="HO167" s="18"/>
      <c r="HP167" s="18"/>
      <c r="HQ167" s="18"/>
      <c r="HR167" s="18"/>
      <c r="HS167" s="18"/>
      <c r="HT167" s="18"/>
      <c r="HU167" s="18"/>
      <c r="HV167" s="18"/>
    </row>
    <row r="168" spans="1:230" ht="16.8" customHeight="1" x14ac:dyDescent="0.2">
      <c r="A168" s="21" t="s">
        <v>9</v>
      </c>
      <c r="B168" s="12" t="s">
        <v>10</v>
      </c>
      <c r="C168" s="12" t="s">
        <v>127</v>
      </c>
      <c r="D168" s="12">
        <v>0</v>
      </c>
      <c r="E168" s="22">
        <v>3225</v>
      </c>
      <c r="F168" s="12">
        <f t="shared" si="44"/>
        <v>0</v>
      </c>
      <c r="G168" s="22"/>
      <c r="H168" s="37">
        <f t="shared" si="45"/>
        <v>580.5</v>
      </c>
      <c r="I168" s="12">
        <f t="shared" si="46"/>
        <v>0</v>
      </c>
      <c r="J168" s="41"/>
      <c r="K168" s="18" t="s">
        <v>125</v>
      </c>
      <c r="EW168" s="18"/>
      <c r="EX168" s="18"/>
      <c r="EY168" s="18"/>
      <c r="EZ168" s="18"/>
      <c r="FA168" s="18"/>
      <c r="FB168" s="18"/>
      <c r="FC168" s="18"/>
      <c r="FD168" s="18"/>
      <c r="FE168" s="18"/>
      <c r="FF168" s="18"/>
      <c r="FG168" s="18"/>
      <c r="FH168" s="18"/>
      <c r="FI168" s="18"/>
      <c r="FJ168" s="18"/>
      <c r="FK168" s="18"/>
      <c r="FL168" s="18"/>
      <c r="FM168" s="18"/>
      <c r="FN168" s="18"/>
      <c r="FO168" s="18"/>
      <c r="FP168" s="18"/>
      <c r="FQ168" s="18"/>
      <c r="FR168" s="18"/>
      <c r="FS168" s="18"/>
      <c r="FT168" s="18"/>
      <c r="FU168" s="18"/>
      <c r="FV168" s="18"/>
      <c r="FW168" s="18"/>
      <c r="FX168" s="18"/>
      <c r="FY168" s="18"/>
      <c r="FZ168" s="18"/>
      <c r="GA168" s="18"/>
      <c r="GB168" s="18"/>
      <c r="GC168" s="18"/>
      <c r="GD168" s="18"/>
      <c r="GE168" s="18"/>
      <c r="GF168" s="18"/>
      <c r="GG168" s="18"/>
      <c r="GH168" s="18"/>
      <c r="GI168" s="18"/>
      <c r="GJ168" s="18"/>
      <c r="GK168" s="18"/>
      <c r="GL168" s="18"/>
      <c r="GM168" s="18"/>
      <c r="GN168" s="18"/>
      <c r="GO168" s="18"/>
      <c r="GP168" s="18"/>
      <c r="GQ168" s="18"/>
      <c r="GR168" s="18"/>
      <c r="GS168" s="18"/>
      <c r="GT168" s="18"/>
      <c r="GU168" s="18"/>
      <c r="GV168" s="18"/>
      <c r="GW168" s="18"/>
      <c r="GX168" s="18"/>
      <c r="GY168" s="18"/>
      <c r="GZ168" s="18"/>
      <c r="HA168" s="18"/>
      <c r="HB168" s="18"/>
      <c r="HC168" s="18"/>
      <c r="HD168" s="18"/>
      <c r="HE168" s="18"/>
      <c r="HF168" s="18"/>
      <c r="HG168" s="18"/>
      <c r="HH168" s="18"/>
      <c r="HI168" s="18"/>
      <c r="HJ168" s="18"/>
      <c r="HK168" s="18"/>
      <c r="HL168" s="18"/>
      <c r="HM168" s="18"/>
      <c r="HN168" s="18"/>
      <c r="HO168" s="18"/>
      <c r="HP168" s="18"/>
      <c r="HQ168" s="18"/>
      <c r="HR168" s="18"/>
      <c r="HS168" s="18"/>
      <c r="HT168" s="18"/>
      <c r="HU168" s="18"/>
      <c r="HV168" s="18"/>
    </row>
    <row r="169" spans="1:230" ht="16.8" customHeight="1" x14ac:dyDescent="0.2">
      <c r="A169" s="21" t="s">
        <v>11</v>
      </c>
      <c r="B169" s="12" t="s">
        <v>12</v>
      </c>
      <c r="C169" s="12" t="s">
        <v>127</v>
      </c>
      <c r="D169" s="12">
        <v>0</v>
      </c>
      <c r="E169" s="22">
        <v>2775</v>
      </c>
      <c r="F169" s="12">
        <f t="shared" si="44"/>
        <v>0</v>
      </c>
      <c r="G169" s="22"/>
      <c r="H169" s="37">
        <f t="shared" si="45"/>
        <v>499.5</v>
      </c>
      <c r="I169" s="12">
        <f t="shared" si="46"/>
        <v>0</v>
      </c>
      <c r="J169" s="41"/>
      <c r="K169" s="18" t="s">
        <v>125</v>
      </c>
      <c r="EW169" s="18"/>
      <c r="EX169" s="18"/>
      <c r="EY169" s="18"/>
      <c r="EZ169" s="18"/>
      <c r="FA169" s="18"/>
      <c r="FB169" s="18"/>
      <c r="FC169" s="18"/>
      <c r="FD169" s="18"/>
      <c r="FE169" s="18"/>
      <c r="FF169" s="18"/>
      <c r="FG169" s="18"/>
      <c r="FH169" s="18"/>
      <c r="FI169" s="18"/>
      <c r="FJ169" s="18"/>
      <c r="FK169" s="18"/>
      <c r="FL169" s="18"/>
      <c r="FM169" s="18"/>
      <c r="FN169" s="18"/>
      <c r="FO169" s="18"/>
      <c r="FP169" s="18"/>
      <c r="FQ169" s="18"/>
      <c r="FR169" s="18"/>
      <c r="FS169" s="18"/>
      <c r="FT169" s="18"/>
      <c r="FU169" s="18"/>
      <c r="FV169" s="18"/>
      <c r="FW169" s="18"/>
      <c r="FX169" s="18"/>
      <c r="FY169" s="18"/>
      <c r="FZ169" s="18"/>
      <c r="GA169" s="18"/>
      <c r="GB169" s="18"/>
      <c r="GC169" s="18"/>
      <c r="GD169" s="18"/>
      <c r="GE169" s="18"/>
      <c r="GF169" s="18"/>
      <c r="GG169" s="18"/>
      <c r="GH169" s="18"/>
      <c r="GI169" s="18"/>
      <c r="GJ169" s="18"/>
      <c r="GK169" s="18"/>
      <c r="GL169" s="18"/>
      <c r="GM169" s="18"/>
      <c r="GN169" s="18"/>
      <c r="GO169" s="18"/>
      <c r="GP169" s="18"/>
      <c r="GQ169" s="18"/>
      <c r="GR169" s="18"/>
      <c r="GS169" s="18"/>
      <c r="GT169" s="18"/>
      <c r="GU169" s="18"/>
      <c r="GV169" s="18"/>
      <c r="GW169" s="18"/>
      <c r="GX169" s="18"/>
      <c r="GY169" s="18"/>
      <c r="GZ169" s="18"/>
      <c r="HA169" s="18"/>
      <c r="HB169" s="18"/>
      <c r="HC169" s="18"/>
      <c r="HD169" s="18"/>
      <c r="HE169" s="18"/>
      <c r="HF169" s="18"/>
      <c r="HG169" s="18"/>
      <c r="HH169" s="18"/>
      <c r="HI169" s="18"/>
      <c r="HJ169" s="18"/>
      <c r="HK169" s="18"/>
      <c r="HL169" s="18"/>
      <c r="HM169" s="18"/>
      <c r="HN169" s="18"/>
      <c r="HO169" s="18"/>
      <c r="HP169" s="18"/>
      <c r="HQ169" s="18"/>
      <c r="HR169" s="18"/>
      <c r="HS169" s="18"/>
      <c r="HT169" s="18"/>
      <c r="HU169" s="18"/>
      <c r="HV169" s="18"/>
    </row>
    <row r="170" spans="1:230" ht="16.8" customHeight="1" x14ac:dyDescent="0.2">
      <c r="A170" s="21" t="s">
        <v>13</v>
      </c>
      <c r="B170" s="12" t="s">
        <v>14</v>
      </c>
      <c r="C170" s="12" t="s">
        <v>127</v>
      </c>
      <c r="D170" s="12">
        <v>0</v>
      </c>
      <c r="E170" s="22">
        <v>2115</v>
      </c>
      <c r="F170" s="12">
        <f t="shared" si="44"/>
        <v>0</v>
      </c>
      <c r="G170" s="22"/>
      <c r="H170" s="37">
        <f t="shared" si="45"/>
        <v>380.7</v>
      </c>
      <c r="I170" s="12">
        <f t="shared" si="46"/>
        <v>0</v>
      </c>
      <c r="J170" s="41"/>
      <c r="K170" s="18" t="s">
        <v>125</v>
      </c>
      <c r="EW170" s="18"/>
      <c r="EX170" s="18"/>
      <c r="EY170" s="18"/>
      <c r="EZ170" s="18"/>
      <c r="FA170" s="18"/>
      <c r="FB170" s="18"/>
      <c r="FC170" s="18"/>
      <c r="FD170" s="18"/>
      <c r="FE170" s="18"/>
      <c r="FF170" s="18"/>
      <c r="FG170" s="18"/>
      <c r="FH170" s="18"/>
      <c r="FI170" s="18"/>
      <c r="FJ170" s="18"/>
      <c r="FK170" s="18"/>
      <c r="FL170" s="18"/>
      <c r="FM170" s="18"/>
      <c r="FN170" s="18"/>
      <c r="FO170" s="18"/>
      <c r="FP170" s="18"/>
      <c r="FQ170" s="18"/>
      <c r="FR170" s="18"/>
      <c r="FS170" s="18"/>
      <c r="FT170" s="18"/>
      <c r="FU170" s="18"/>
      <c r="FV170" s="18"/>
      <c r="FW170" s="18"/>
      <c r="FX170" s="18"/>
      <c r="FY170" s="18"/>
      <c r="FZ170" s="18"/>
      <c r="GA170" s="18"/>
      <c r="GB170" s="18"/>
      <c r="GC170" s="18"/>
      <c r="GD170" s="18"/>
      <c r="GE170" s="18"/>
      <c r="GF170" s="18"/>
      <c r="GG170" s="18"/>
      <c r="GH170" s="18"/>
      <c r="GI170" s="18"/>
      <c r="GJ170" s="18"/>
      <c r="GK170" s="18"/>
      <c r="GL170" s="18"/>
      <c r="GM170" s="18"/>
      <c r="GN170" s="18"/>
      <c r="GO170" s="18"/>
      <c r="GP170" s="18"/>
      <c r="GQ170" s="18"/>
      <c r="GR170" s="18"/>
      <c r="GS170" s="18"/>
      <c r="GT170" s="18"/>
      <c r="GU170" s="18"/>
      <c r="GV170" s="18"/>
      <c r="GW170" s="18"/>
      <c r="GX170" s="18"/>
      <c r="GY170" s="18"/>
      <c r="GZ170" s="18"/>
      <c r="HA170" s="18"/>
      <c r="HB170" s="18"/>
      <c r="HC170" s="18"/>
      <c r="HD170" s="18"/>
      <c r="HE170" s="18"/>
      <c r="HF170" s="18"/>
      <c r="HG170" s="18"/>
      <c r="HH170" s="18"/>
      <c r="HI170" s="18"/>
      <c r="HJ170" s="18"/>
      <c r="HK170" s="18"/>
      <c r="HL170" s="18"/>
      <c r="HM170" s="18"/>
      <c r="HN170" s="18"/>
      <c r="HO170" s="18"/>
      <c r="HP170" s="18"/>
      <c r="HQ170" s="18"/>
      <c r="HR170" s="18"/>
      <c r="HS170" s="18"/>
      <c r="HT170" s="18"/>
      <c r="HU170" s="18"/>
      <c r="HV170" s="18"/>
    </row>
    <row r="171" spans="1:230" ht="16.8" customHeight="1" x14ac:dyDescent="0.2">
      <c r="C171" s="12" t="s">
        <v>15</v>
      </c>
      <c r="D171" s="12">
        <v>0</v>
      </c>
      <c r="E171" s="22">
        <v>1055</v>
      </c>
      <c r="F171" s="12">
        <f t="shared" si="44"/>
        <v>0</v>
      </c>
      <c r="G171" s="22"/>
      <c r="H171" s="37">
        <f t="shared" si="45"/>
        <v>189.9</v>
      </c>
      <c r="I171" s="12">
        <f t="shared" si="46"/>
        <v>0</v>
      </c>
      <c r="J171" s="41"/>
      <c r="K171" s="18" t="s">
        <v>77</v>
      </c>
      <c r="EW171" s="18"/>
      <c r="EX171" s="18"/>
      <c r="EY171" s="18"/>
      <c r="EZ171" s="18"/>
      <c r="FA171" s="18"/>
      <c r="FB171" s="18"/>
      <c r="FC171" s="18"/>
      <c r="FD171" s="18"/>
      <c r="FE171" s="18"/>
      <c r="FF171" s="18"/>
      <c r="FG171" s="18"/>
      <c r="FH171" s="18"/>
      <c r="FI171" s="18"/>
      <c r="FJ171" s="18"/>
      <c r="FK171" s="18"/>
      <c r="FL171" s="18"/>
      <c r="FM171" s="18"/>
      <c r="FN171" s="18"/>
      <c r="FO171" s="18"/>
      <c r="FP171" s="18"/>
      <c r="FQ171" s="18"/>
      <c r="FR171" s="18"/>
      <c r="FS171" s="18"/>
      <c r="FT171" s="18"/>
      <c r="FU171" s="18"/>
      <c r="FV171" s="18"/>
      <c r="FW171" s="18"/>
      <c r="FX171" s="18"/>
      <c r="FY171" s="18"/>
      <c r="FZ171" s="18"/>
      <c r="GA171" s="18"/>
      <c r="GB171" s="18"/>
      <c r="GC171" s="18"/>
      <c r="GD171" s="18"/>
      <c r="GE171" s="18"/>
      <c r="GF171" s="18"/>
      <c r="GG171" s="18"/>
      <c r="GH171" s="18"/>
      <c r="GI171" s="18"/>
      <c r="GJ171" s="18"/>
      <c r="GK171" s="18"/>
      <c r="GL171" s="18"/>
      <c r="GM171" s="18"/>
      <c r="GN171" s="18"/>
      <c r="GO171" s="18"/>
      <c r="GP171" s="18"/>
      <c r="GQ171" s="18"/>
      <c r="GR171" s="18"/>
      <c r="GS171" s="18"/>
      <c r="GT171" s="18"/>
      <c r="GU171" s="18"/>
      <c r="GV171" s="18"/>
      <c r="GW171" s="18"/>
      <c r="GX171" s="18"/>
      <c r="GY171" s="18"/>
      <c r="GZ171" s="18"/>
      <c r="HA171" s="18"/>
      <c r="HB171" s="18"/>
      <c r="HC171" s="18"/>
      <c r="HD171" s="18"/>
      <c r="HE171" s="18"/>
      <c r="HF171" s="18"/>
      <c r="HG171" s="18"/>
      <c r="HH171" s="18"/>
      <c r="HI171" s="18"/>
      <c r="HJ171" s="18"/>
      <c r="HK171" s="18"/>
      <c r="HL171" s="18"/>
      <c r="HM171" s="18"/>
      <c r="HN171" s="18"/>
      <c r="HO171" s="18"/>
      <c r="HP171" s="18"/>
      <c r="HQ171" s="18"/>
      <c r="HR171" s="18"/>
      <c r="HS171" s="18"/>
      <c r="HT171" s="18"/>
      <c r="HU171" s="18"/>
      <c r="HV171" s="18"/>
    </row>
    <row r="172" spans="1:230" ht="16.8" customHeight="1" x14ac:dyDescent="0.2">
      <c r="C172" s="12" t="s">
        <v>16</v>
      </c>
      <c r="D172" s="12">
        <v>0</v>
      </c>
      <c r="E172" s="22">
        <v>528</v>
      </c>
      <c r="F172" s="12">
        <f t="shared" si="44"/>
        <v>0</v>
      </c>
      <c r="G172" s="22"/>
      <c r="H172" s="37">
        <f t="shared" si="45"/>
        <v>95.039999999999992</v>
      </c>
      <c r="I172" s="12">
        <f t="shared" si="46"/>
        <v>0</v>
      </c>
      <c r="J172" s="41"/>
      <c r="K172" s="18" t="s">
        <v>78</v>
      </c>
      <c r="EW172" s="18"/>
      <c r="EX172" s="18"/>
      <c r="EY172" s="18"/>
      <c r="EZ172" s="18"/>
      <c r="FA172" s="18"/>
      <c r="FB172" s="18"/>
      <c r="FC172" s="18"/>
      <c r="FD172" s="18"/>
      <c r="FE172" s="18"/>
      <c r="FF172" s="18"/>
      <c r="FG172" s="18"/>
      <c r="FH172" s="18"/>
      <c r="FI172" s="18"/>
      <c r="FJ172" s="18"/>
      <c r="FK172" s="18"/>
      <c r="FL172" s="18"/>
      <c r="FM172" s="18"/>
      <c r="FN172" s="18"/>
      <c r="FO172" s="18"/>
      <c r="FP172" s="18"/>
      <c r="FQ172" s="18"/>
      <c r="FR172" s="18"/>
      <c r="FS172" s="18"/>
      <c r="FT172" s="18"/>
      <c r="FU172" s="18"/>
      <c r="FV172" s="18"/>
      <c r="FW172" s="18"/>
      <c r="FX172" s="18"/>
      <c r="FY172" s="18"/>
      <c r="FZ172" s="18"/>
      <c r="GA172" s="18"/>
      <c r="GB172" s="18"/>
      <c r="GC172" s="18"/>
      <c r="GD172" s="18"/>
      <c r="GE172" s="18"/>
      <c r="GF172" s="18"/>
      <c r="GG172" s="18"/>
      <c r="GH172" s="18"/>
      <c r="GI172" s="18"/>
      <c r="GJ172" s="18"/>
      <c r="GK172" s="18"/>
      <c r="GL172" s="18"/>
      <c r="GM172" s="18"/>
      <c r="GN172" s="18"/>
      <c r="GO172" s="18"/>
      <c r="GP172" s="18"/>
      <c r="GQ172" s="18"/>
      <c r="GR172" s="18"/>
      <c r="GS172" s="18"/>
      <c r="GT172" s="18"/>
      <c r="GU172" s="18"/>
      <c r="GV172" s="18"/>
      <c r="GW172" s="18"/>
      <c r="GX172" s="18"/>
      <c r="GY172" s="18"/>
      <c r="GZ172" s="18"/>
      <c r="HA172" s="18"/>
      <c r="HB172" s="18"/>
      <c r="HC172" s="18"/>
      <c r="HD172" s="18"/>
      <c r="HE172" s="18"/>
      <c r="HF172" s="18"/>
      <c r="HG172" s="18"/>
      <c r="HH172" s="18"/>
      <c r="HI172" s="18"/>
      <c r="HJ172" s="18"/>
      <c r="HK172" s="18"/>
      <c r="HL172" s="18"/>
      <c r="HM172" s="18"/>
      <c r="HN172" s="18"/>
      <c r="HO172" s="18"/>
      <c r="HP172" s="18"/>
      <c r="HQ172" s="18"/>
      <c r="HR172" s="18"/>
      <c r="HS172" s="18"/>
      <c r="HT172" s="18"/>
      <c r="HU172" s="18"/>
      <c r="HV172" s="18"/>
    </row>
    <row r="173" spans="1:230" ht="16.8" customHeight="1" x14ac:dyDescent="0.2">
      <c r="C173" s="12" t="s">
        <v>17</v>
      </c>
      <c r="D173" s="12">
        <v>0</v>
      </c>
      <c r="E173" s="22">
        <v>212</v>
      </c>
      <c r="F173" s="12">
        <f t="shared" si="44"/>
        <v>0</v>
      </c>
      <c r="G173" s="22"/>
      <c r="H173" s="37">
        <f t="shared" si="45"/>
        <v>38.159999999999997</v>
      </c>
      <c r="I173" s="12">
        <f t="shared" si="46"/>
        <v>0</v>
      </c>
      <c r="J173" s="41"/>
      <c r="K173" s="18"/>
      <c r="EW173" s="18"/>
      <c r="EX173" s="18"/>
      <c r="EY173" s="18"/>
      <c r="EZ173" s="18"/>
      <c r="FA173" s="18"/>
      <c r="FB173" s="18"/>
      <c r="FC173" s="18"/>
      <c r="FD173" s="18"/>
      <c r="FE173" s="18"/>
      <c r="FF173" s="18"/>
      <c r="FG173" s="18"/>
      <c r="FH173" s="18"/>
      <c r="FI173" s="18"/>
      <c r="FJ173" s="18"/>
      <c r="FK173" s="18"/>
      <c r="FL173" s="18"/>
      <c r="FM173" s="18"/>
      <c r="FN173" s="18"/>
      <c r="FO173" s="18"/>
      <c r="FP173" s="18"/>
      <c r="FQ173" s="18"/>
      <c r="FR173" s="18"/>
      <c r="FS173" s="18"/>
      <c r="FT173" s="18"/>
      <c r="FU173" s="18"/>
      <c r="FV173" s="18"/>
      <c r="FW173" s="18"/>
      <c r="FX173" s="18"/>
      <c r="FY173" s="18"/>
      <c r="FZ173" s="18"/>
      <c r="GA173" s="18"/>
      <c r="GB173" s="18"/>
      <c r="GC173" s="18"/>
      <c r="GD173" s="18"/>
      <c r="GE173" s="18"/>
      <c r="GF173" s="18"/>
      <c r="GG173" s="18"/>
      <c r="GH173" s="18"/>
      <c r="GI173" s="18"/>
      <c r="GJ173" s="18"/>
      <c r="GK173" s="18"/>
      <c r="GL173" s="18"/>
      <c r="GM173" s="18"/>
      <c r="GN173" s="18"/>
      <c r="GO173" s="18"/>
      <c r="GP173" s="18"/>
      <c r="GQ173" s="18"/>
      <c r="GR173" s="18"/>
      <c r="GS173" s="18"/>
      <c r="GT173" s="18"/>
      <c r="GU173" s="18"/>
      <c r="GV173" s="18"/>
      <c r="GW173" s="18"/>
      <c r="GX173" s="18"/>
      <c r="GY173" s="18"/>
      <c r="GZ173" s="18"/>
      <c r="HA173" s="18"/>
      <c r="HB173" s="18"/>
      <c r="HC173" s="18"/>
      <c r="HD173" s="18"/>
      <c r="HE173" s="18"/>
      <c r="HF173" s="18"/>
      <c r="HG173" s="18"/>
      <c r="HH173" s="18"/>
      <c r="HI173" s="18"/>
      <c r="HJ173" s="18"/>
      <c r="HK173" s="18"/>
      <c r="HL173" s="18"/>
      <c r="HM173" s="18"/>
      <c r="HN173" s="18"/>
      <c r="HO173" s="18"/>
      <c r="HP173" s="18"/>
      <c r="HQ173" s="18"/>
      <c r="HR173" s="18"/>
      <c r="HS173" s="18"/>
      <c r="HT173" s="18"/>
      <c r="HU173" s="18"/>
      <c r="HV173" s="18"/>
    </row>
    <row r="174" spans="1:230" ht="16.8" customHeight="1" x14ac:dyDescent="0.25">
      <c r="A174" s="15" t="s">
        <v>25</v>
      </c>
      <c r="B174" s="15"/>
      <c r="C174" s="15"/>
      <c r="D174" s="14"/>
      <c r="E174" s="78"/>
      <c r="F174" s="14">
        <f>SUM(F166:F173)</f>
        <v>0</v>
      </c>
      <c r="G174" s="78"/>
      <c r="H174" s="77"/>
      <c r="I174" s="14">
        <f>SUM(I166:I173)</f>
        <v>0</v>
      </c>
      <c r="J174" s="41"/>
      <c r="K174" s="40"/>
      <c r="EW174" s="18"/>
      <c r="EX174" s="18"/>
      <c r="EY174" s="18"/>
      <c r="EZ174" s="18"/>
      <c r="FA174" s="18"/>
      <c r="FB174" s="18"/>
      <c r="FC174" s="18"/>
      <c r="FD174" s="18"/>
      <c r="FE174" s="18"/>
      <c r="FF174" s="18"/>
      <c r="FG174" s="18"/>
      <c r="FH174" s="18"/>
      <c r="FI174" s="18"/>
      <c r="FJ174" s="18"/>
      <c r="FK174" s="18"/>
      <c r="FL174" s="18"/>
      <c r="FM174" s="18"/>
      <c r="FN174" s="18"/>
      <c r="FO174" s="18"/>
      <c r="FP174" s="18"/>
      <c r="FQ174" s="18"/>
      <c r="FR174" s="18"/>
      <c r="FS174" s="18"/>
      <c r="FT174" s="18"/>
      <c r="FU174" s="18"/>
      <c r="FV174" s="18"/>
      <c r="FW174" s="18"/>
      <c r="FX174" s="18"/>
      <c r="FY174" s="18"/>
      <c r="FZ174" s="18"/>
      <c r="GA174" s="18"/>
      <c r="GB174" s="18"/>
      <c r="GC174" s="18"/>
      <c r="GD174" s="18"/>
      <c r="GE174" s="18"/>
      <c r="GF174" s="18"/>
      <c r="GG174" s="18"/>
      <c r="GH174" s="18"/>
      <c r="GI174" s="18"/>
      <c r="GJ174" s="18"/>
      <c r="GK174" s="18"/>
      <c r="GL174" s="18"/>
      <c r="GM174" s="18"/>
      <c r="GN174" s="18"/>
      <c r="GO174" s="18"/>
      <c r="GP174" s="18"/>
      <c r="GQ174" s="18"/>
      <c r="GR174" s="18"/>
      <c r="GS174" s="18"/>
      <c r="GT174" s="18"/>
      <c r="GU174" s="18"/>
      <c r="GV174" s="18"/>
      <c r="GW174" s="18"/>
      <c r="GX174" s="18"/>
      <c r="GY174" s="18"/>
      <c r="GZ174" s="18"/>
      <c r="HA174" s="18"/>
      <c r="HB174" s="18"/>
      <c r="HC174" s="18"/>
      <c r="HD174" s="18"/>
      <c r="HE174" s="18"/>
      <c r="HF174" s="18"/>
      <c r="HG174" s="18"/>
      <c r="HH174" s="18"/>
      <c r="HI174" s="18"/>
      <c r="HJ174" s="18"/>
      <c r="HK174" s="18"/>
      <c r="HL174" s="18"/>
      <c r="HM174" s="18"/>
      <c r="HN174" s="18"/>
      <c r="HO174" s="18"/>
      <c r="HP174" s="18"/>
      <c r="HQ174" s="18"/>
      <c r="HR174" s="18"/>
      <c r="HS174" s="18"/>
      <c r="HT174" s="18"/>
      <c r="HU174" s="18"/>
      <c r="HV174" s="18"/>
    </row>
    <row r="175" spans="1:230" ht="16.8" customHeight="1" x14ac:dyDescent="0.2">
      <c r="A175" s="15"/>
      <c r="B175" s="15"/>
      <c r="C175" s="15"/>
      <c r="D175" s="15"/>
      <c r="E175" s="78"/>
      <c r="F175" s="12"/>
      <c r="G175" s="78"/>
      <c r="H175" s="37"/>
      <c r="I175" s="12"/>
      <c r="J175" s="18"/>
      <c r="K175" s="18"/>
      <c r="EW175" s="18"/>
      <c r="EX175" s="18"/>
      <c r="EY175" s="18"/>
      <c r="EZ175" s="18"/>
      <c r="FA175" s="18"/>
      <c r="FB175" s="18"/>
      <c r="FC175" s="18"/>
      <c r="FD175" s="18"/>
      <c r="FE175" s="18"/>
      <c r="FF175" s="18"/>
      <c r="FG175" s="18"/>
      <c r="FH175" s="18"/>
      <c r="FI175" s="18"/>
      <c r="FJ175" s="18"/>
      <c r="FK175" s="18"/>
      <c r="FL175" s="18"/>
      <c r="FM175" s="18"/>
      <c r="FN175" s="18"/>
      <c r="FO175" s="18"/>
      <c r="FP175" s="18"/>
      <c r="FQ175" s="18"/>
      <c r="FR175" s="18"/>
      <c r="FS175" s="18"/>
      <c r="FT175" s="18"/>
      <c r="FU175" s="18"/>
      <c r="FV175" s="18"/>
      <c r="FW175" s="18"/>
      <c r="FX175" s="18"/>
      <c r="FY175" s="18"/>
      <c r="FZ175" s="18"/>
      <c r="GA175" s="18"/>
      <c r="GB175" s="18"/>
      <c r="GC175" s="18"/>
      <c r="GD175" s="18"/>
      <c r="GE175" s="18"/>
      <c r="GF175" s="18"/>
      <c r="GG175" s="18"/>
      <c r="GH175" s="18"/>
      <c r="GI175" s="18"/>
      <c r="GJ175" s="18"/>
      <c r="GK175" s="18"/>
      <c r="GL175" s="18"/>
      <c r="GM175" s="18"/>
      <c r="GN175" s="18"/>
      <c r="GO175" s="18"/>
      <c r="GP175" s="18"/>
      <c r="GQ175" s="18"/>
      <c r="GR175" s="18"/>
      <c r="GS175" s="18"/>
      <c r="GT175" s="18"/>
      <c r="GU175" s="18"/>
      <c r="GV175" s="18"/>
      <c r="GW175" s="18"/>
      <c r="GX175" s="18"/>
      <c r="GY175" s="18"/>
      <c r="GZ175" s="18"/>
      <c r="HA175" s="18"/>
      <c r="HB175" s="18"/>
      <c r="HC175" s="18"/>
      <c r="HD175" s="18"/>
      <c r="HE175" s="18"/>
      <c r="HF175" s="18"/>
      <c r="HG175" s="18"/>
      <c r="HH175" s="18"/>
      <c r="HI175" s="18"/>
      <c r="HJ175" s="18"/>
      <c r="HK175" s="18"/>
      <c r="HL175" s="18"/>
      <c r="HM175" s="18"/>
      <c r="HN175" s="18"/>
      <c r="HO175" s="18"/>
      <c r="HP175" s="18"/>
      <c r="HQ175" s="18"/>
      <c r="HR175" s="18"/>
      <c r="HS175" s="18"/>
      <c r="HT175" s="18"/>
      <c r="HU175" s="18"/>
      <c r="HV175" s="18"/>
    </row>
    <row r="176" spans="1:230" ht="16.8" customHeight="1" x14ac:dyDescent="0.25">
      <c r="C176" s="20" t="s">
        <v>100</v>
      </c>
      <c r="D176" s="13" t="s">
        <v>71</v>
      </c>
      <c r="E176" s="13" t="s">
        <v>72</v>
      </c>
      <c r="F176" s="35" t="s">
        <v>25</v>
      </c>
      <c r="G176" s="13"/>
      <c r="H176" s="75" t="s">
        <v>73</v>
      </c>
      <c r="I176" s="35" t="s">
        <v>25</v>
      </c>
      <c r="J176" s="18"/>
      <c r="K176" s="41"/>
      <c r="EW176" s="18"/>
      <c r="EX176" s="18"/>
      <c r="EY176" s="18"/>
      <c r="EZ176" s="18"/>
      <c r="FA176" s="18"/>
      <c r="FB176" s="18"/>
      <c r="FC176" s="18"/>
      <c r="FD176" s="18"/>
      <c r="FE176" s="18"/>
      <c r="FF176" s="18"/>
      <c r="FG176" s="18"/>
      <c r="FH176" s="18"/>
      <c r="FI176" s="18"/>
      <c r="FJ176" s="18"/>
      <c r="FK176" s="18"/>
      <c r="FL176" s="18"/>
      <c r="FM176" s="18"/>
      <c r="FN176" s="18"/>
      <c r="FO176" s="18"/>
      <c r="FP176" s="18"/>
      <c r="FQ176" s="18"/>
      <c r="FR176" s="18"/>
      <c r="FS176" s="18"/>
      <c r="FT176" s="18"/>
      <c r="FU176" s="18"/>
      <c r="FV176" s="18"/>
      <c r="FW176" s="18"/>
      <c r="FX176" s="18"/>
      <c r="FY176" s="18"/>
      <c r="FZ176" s="18"/>
      <c r="GA176" s="18"/>
      <c r="GB176" s="18"/>
      <c r="GC176" s="18"/>
      <c r="GD176" s="18"/>
      <c r="GE176" s="18"/>
      <c r="GF176" s="18"/>
      <c r="GG176" s="18"/>
      <c r="GH176" s="18"/>
      <c r="GI176" s="18"/>
      <c r="GJ176" s="18"/>
      <c r="GK176" s="18"/>
      <c r="GL176" s="18"/>
      <c r="GM176" s="18"/>
      <c r="GN176" s="18"/>
      <c r="GO176" s="18"/>
      <c r="GP176" s="18"/>
      <c r="GQ176" s="18"/>
      <c r="GR176" s="18"/>
      <c r="GS176" s="18"/>
      <c r="GT176" s="18"/>
      <c r="GU176" s="18"/>
      <c r="GV176" s="18"/>
      <c r="GW176" s="18"/>
      <c r="GX176" s="18"/>
      <c r="GY176" s="18"/>
      <c r="GZ176" s="18"/>
      <c r="HA176" s="18"/>
      <c r="HB176" s="18"/>
      <c r="HC176" s="18"/>
      <c r="HD176" s="18"/>
      <c r="HE176" s="18"/>
      <c r="HF176" s="18"/>
      <c r="HG176" s="18"/>
      <c r="HH176" s="18"/>
      <c r="HI176" s="18"/>
      <c r="HJ176" s="18"/>
      <c r="HK176" s="18"/>
      <c r="HL176" s="18"/>
      <c r="HM176" s="18"/>
      <c r="HN176" s="18"/>
      <c r="HO176" s="18"/>
      <c r="HP176" s="18"/>
      <c r="HQ176" s="18"/>
      <c r="HR176" s="18"/>
      <c r="HS176" s="18"/>
      <c r="HT176" s="18"/>
      <c r="HU176" s="18"/>
      <c r="HV176" s="18"/>
    </row>
    <row r="177" spans="1:230" ht="16.8" customHeight="1" x14ac:dyDescent="0.2">
      <c r="A177" s="21"/>
      <c r="C177" s="12" t="s">
        <v>101</v>
      </c>
      <c r="D177" s="12">
        <v>0</v>
      </c>
      <c r="E177" s="22">
        <v>0</v>
      </c>
      <c r="F177" s="12">
        <f t="shared" ref="F177:F182" si="47">+D177*E177</f>
        <v>0</v>
      </c>
      <c r="G177" s="22"/>
      <c r="H177" s="37">
        <f t="shared" ref="H177:H182" si="48">+E177*0.18</f>
        <v>0</v>
      </c>
      <c r="I177" s="12">
        <f t="shared" ref="I177:I182" si="49">+D177*H177</f>
        <v>0</v>
      </c>
      <c r="J177" s="18"/>
      <c r="K177" s="18"/>
      <c r="EW177" s="18"/>
      <c r="EX177" s="18"/>
      <c r="EY177" s="18"/>
      <c r="EZ177" s="18"/>
      <c r="FA177" s="18"/>
      <c r="FB177" s="18"/>
      <c r="FC177" s="18"/>
      <c r="FD177" s="18"/>
      <c r="FE177" s="18"/>
      <c r="FF177" s="18"/>
      <c r="FG177" s="18"/>
      <c r="FH177" s="18"/>
      <c r="FI177" s="18"/>
      <c r="FJ177" s="18"/>
      <c r="FK177" s="18"/>
      <c r="FL177" s="18"/>
      <c r="FM177" s="18"/>
      <c r="FN177" s="18"/>
      <c r="FO177" s="18"/>
      <c r="FP177" s="18"/>
      <c r="FQ177" s="18"/>
      <c r="FR177" s="18"/>
      <c r="FS177" s="18"/>
      <c r="FT177" s="18"/>
      <c r="FU177" s="18"/>
      <c r="FV177" s="18"/>
      <c r="FW177" s="18"/>
      <c r="FX177" s="18"/>
      <c r="FY177" s="18"/>
      <c r="FZ177" s="18"/>
      <c r="GA177" s="18"/>
      <c r="GB177" s="18"/>
      <c r="GC177" s="18"/>
      <c r="GD177" s="18"/>
      <c r="GE177" s="18"/>
      <c r="GF177" s="18"/>
      <c r="GG177" s="18"/>
      <c r="GH177" s="18"/>
      <c r="GI177" s="18"/>
      <c r="GJ177" s="18"/>
      <c r="GK177" s="18"/>
      <c r="GL177" s="18"/>
      <c r="GM177" s="18"/>
      <c r="GN177" s="18"/>
      <c r="GO177" s="18"/>
      <c r="GP177" s="18"/>
      <c r="GQ177" s="18"/>
      <c r="GR177" s="18"/>
      <c r="GS177" s="18"/>
      <c r="GT177" s="18"/>
      <c r="GU177" s="18"/>
      <c r="GV177" s="18"/>
      <c r="GW177" s="18"/>
      <c r="GX177" s="18"/>
      <c r="GY177" s="18"/>
      <c r="GZ177" s="18"/>
      <c r="HA177" s="18"/>
      <c r="HB177" s="18"/>
      <c r="HC177" s="18"/>
      <c r="HD177" s="18"/>
      <c r="HE177" s="18"/>
      <c r="HF177" s="18"/>
      <c r="HG177" s="18"/>
      <c r="HH177" s="18"/>
      <c r="HI177" s="18"/>
      <c r="HJ177" s="18"/>
      <c r="HK177" s="18"/>
      <c r="HL177" s="18"/>
      <c r="HM177" s="18"/>
      <c r="HN177" s="18"/>
      <c r="HO177" s="18"/>
      <c r="HP177" s="18"/>
      <c r="HQ177" s="18"/>
      <c r="HR177" s="18"/>
      <c r="HS177" s="18"/>
      <c r="HT177" s="18"/>
      <c r="HU177" s="18"/>
      <c r="HV177" s="18"/>
    </row>
    <row r="178" spans="1:230" ht="16.8" customHeight="1" x14ac:dyDescent="0.2">
      <c r="A178" s="21"/>
      <c r="D178" s="12"/>
      <c r="E178" s="22"/>
      <c r="F178" s="12"/>
      <c r="G178" s="22"/>
      <c r="H178" s="37"/>
      <c r="I178" s="12"/>
      <c r="J178" s="18"/>
      <c r="K178" s="18"/>
      <c r="EW178" s="18"/>
      <c r="EX178" s="18"/>
      <c r="EY178" s="18"/>
      <c r="EZ178" s="18"/>
      <c r="FA178" s="18"/>
      <c r="FB178" s="18"/>
      <c r="FC178" s="18"/>
      <c r="FD178" s="18"/>
      <c r="FE178" s="18"/>
      <c r="FF178" s="18"/>
      <c r="FG178" s="18"/>
      <c r="FH178" s="18"/>
      <c r="FI178" s="18"/>
      <c r="FJ178" s="18"/>
      <c r="FK178" s="18"/>
      <c r="FL178" s="18"/>
      <c r="FM178" s="18"/>
      <c r="FN178" s="18"/>
      <c r="FO178" s="18"/>
      <c r="FP178" s="18"/>
      <c r="FQ178" s="18"/>
      <c r="FR178" s="18"/>
      <c r="FS178" s="18"/>
      <c r="FT178" s="18"/>
      <c r="FU178" s="18"/>
      <c r="FV178" s="18"/>
      <c r="FW178" s="18"/>
      <c r="FX178" s="18"/>
      <c r="FY178" s="18"/>
      <c r="FZ178" s="18"/>
      <c r="GA178" s="18"/>
      <c r="GB178" s="18"/>
      <c r="GC178" s="18"/>
      <c r="GD178" s="18"/>
      <c r="GE178" s="18"/>
      <c r="GF178" s="18"/>
      <c r="GG178" s="18"/>
      <c r="GH178" s="18"/>
      <c r="GI178" s="18"/>
      <c r="GJ178" s="18"/>
      <c r="GK178" s="18"/>
      <c r="GL178" s="18"/>
      <c r="GM178" s="18"/>
      <c r="GN178" s="18"/>
      <c r="GO178" s="18"/>
      <c r="GP178" s="18"/>
      <c r="GQ178" s="18"/>
      <c r="GR178" s="18"/>
      <c r="GS178" s="18"/>
      <c r="GT178" s="18"/>
      <c r="GU178" s="18"/>
      <c r="GV178" s="18"/>
      <c r="GW178" s="18"/>
      <c r="GX178" s="18"/>
      <c r="GY178" s="18"/>
      <c r="GZ178" s="18"/>
      <c r="HA178" s="18"/>
      <c r="HB178" s="18"/>
      <c r="HC178" s="18"/>
      <c r="HD178" s="18"/>
      <c r="HE178" s="18"/>
      <c r="HF178" s="18"/>
      <c r="HG178" s="18"/>
      <c r="HH178" s="18"/>
      <c r="HI178" s="18"/>
      <c r="HJ178" s="18"/>
      <c r="HK178" s="18"/>
      <c r="HL178" s="18"/>
      <c r="HM178" s="18"/>
      <c r="HN178" s="18"/>
      <c r="HO178" s="18"/>
      <c r="HP178" s="18"/>
      <c r="HQ178" s="18"/>
      <c r="HR178" s="18"/>
      <c r="HS178" s="18"/>
      <c r="HT178" s="18"/>
      <c r="HU178" s="18"/>
      <c r="HV178" s="18"/>
    </row>
    <row r="179" spans="1:230" ht="16.8" customHeight="1" x14ac:dyDescent="0.2">
      <c r="A179" s="21"/>
      <c r="C179" s="12" t="s">
        <v>102</v>
      </c>
      <c r="D179" s="12">
        <v>0</v>
      </c>
      <c r="E179" s="22">
        <v>2025</v>
      </c>
      <c r="F179" s="12">
        <f t="shared" si="47"/>
        <v>0</v>
      </c>
      <c r="G179" s="22"/>
      <c r="H179" s="37">
        <f t="shared" si="48"/>
        <v>364.5</v>
      </c>
      <c r="I179" s="12">
        <f t="shared" si="49"/>
        <v>0</v>
      </c>
      <c r="J179" s="18"/>
      <c r="K179" s="18" t="s">
        <v>103</v>
      </c>
      <c r="EW179" s="18"/>
      <c r="EX179" s="18"/>
      <c r="EY179" s="18"/>
      <c r="EZ179" s="18"/>
      <c r="FA179" s="18"/>
      <c r="FB179" s="18"/>
      <c r="FC179" s="18"/>
      <c r="FD179" s="18"/>
      <c r="FE179" s="18"/>
      <c r="FF179" s="18"/>
      <c r="FG179" s="18"/>
      <c r="FH179" s="18"/>
      <c r="FI179" s="18"/>
      <c r="FJ179" s="18"/>
      <c r="FK179" s="18"/>
      <c r="FL179" s="18"/>
      <c r="FM179" s="18"/>
      <c r="FN179" s="18"/>
      <c r="FO179" s="18"/>
      <c r="FP179" s="18"/>
      <c r="FQ179" s="18"/>
      <c r="FR179" s="18"/>
      <c r="FS179" s="18"/>
      <c r="FT179" s="18"/>
      <c r="FU179" s="18"/>
      <c r="FV179" s="18"/>
      <c r="FW179" s="18"/>
      <c r="FX179" s="18"/>
      <c r="FY179" s="18"/>
      <c r="FZ179" s="18"/>
      <c r="GA179" s="18"/>
      <c r="GB179" s="18"/>
      <c r="GC179" s="18"/>
      <c r="GD179" s="18"/>
      <c r="GE179" s="18"/>
      <c r="GF179" s="18"/>
      <c r="GG179" s="18"/>
      <c r="GH179" s="18"/>
      <c r="GI179" s="18"/>
      <c r="GJ179" s="18"/>
      <c r="GK179" s="18"/>
      <c r="GL179" s="18"/>
      <c r="GM179" s="18"/>
      <c r="GN179" s="18"/>
      <c r="GO179" s="18"/>
      <c r="GP179" s="18"/>
      <c r="GQ179" s="18"/>
      <c r="GR179" s="18"/>
      <c r="GS179" s="18"/>
      <c r="GT179" s="18"/>
      <c r="GU179" s="18"/>
      <c r="GV179" s="18"/>
      <c r="GW179" s="18"/>
      <c r="GX179" s="18"/>
      <c r="GY179" s="18"/>
      <c r="GZ179" s="18"/>
      <c r="HA179" s="18"/>
      <c r="HB179" s="18"/>
      <c r="HC179" s="18"/>
      <c r="HD179" s="18"/>
      <c r="HE179" s="18"/>
      <c r="HF179" s="18"/>
      <c r="HG179" s="18"/>
      <c r="HH179" s="18"/>
      <c r="HI179" s="18"/>
      <c r="HJ179" s="18"/>
      <c r="HK179" s="18"/>
      <c r="HL179" s="18"/>
      <c r="HM179" s="18"/>
      <c r="HN179" s="18"/>
      <c r="HO179" s="18"/>
      <c r="HP179" s="18"/>
      <c r="HQ179" s="18"/>
      <c r="HR179" s="18"/>
      <c r="HS179" s="18"/>
      <c r="HT179" s="18"/>
      <c r="HU179" s="18"/>
      <c r="HV179" s="18"/>
    </row>
    <row r="180" spans="1:230" ht="16.8" customHeight="1" x14ac:dyDescent="0.2">
      <c r="C180" s="12" t="s">
        <v>15</v>
      </c>
      <c r="D180" s="12">
        <v>0</v>
      </c>
      <c r="E180" s="22">
        <v>715</v>
      </c>
      <c r="F180" s="12">
        <f t="shared" si="47"/>
        <v>0</v>
      </c>
      <c r="G180" s="22"/>
      <c r="H180" s="37">
        <f t="shared" si="48"/>
        <v>128.69999999999999</v>
      </c>
      <c r="I180" s="12">
        <f t="shared" si="49"/>
        <v>0</v>
      </c>
      <c r="J180" s="18"/>
      <c r="K180" s="18" t="s">
        <v>77</v>
      </c>
      <c r="EW180" s="18"/>
      <c r="EX180" s="18"/>
      <c r="EY180" s="18"/>
      <c r="EZ180" s="18"/>
      <c r="FA180" s="18"/>
      <c r="FB180" s="18"/>
      <c r="FC180" s="18"/>
      <c r="FD180" s="18"/>
      <c r="FE180" s="18"/>
      <c r="FF180" s="18"/>
      <c r="FG180" s="18"/>
      <c r="FH180" s="18"/>
      <c r="FI180" s="18"/>
      <c r="FJ180" s="18"/>
      <c r="FK180" s="18"/>
      <c r="FL180" s="18"/>
      <c r="FM180" s="18"/>
      <c r="FN180" s="18"/>
      <c r="FO180" s="18"/>
      <c r="FP180" s="18"/>
      <c r="FQ180" s="18"/>
      <c r="FR180" s="18"/>
      <c r="FS180" s="18"/>
      <c r="FT180" s="18"/>
      <c r="FU180" s="18"/>
      <c r="FV180" s="18"/>
      <c r="FW180" s="18"/>
      <c r="FX180" s="18"/>
      <c r="FY180" s="18"/>
      <c r="FZ180" s="18"/>
      <c r="GA180" s="18"/>
      <c r="GB180" s="18"/>
      <c r="GC180" s="18"/>
      <c r="GD180" s="18"/>
      <c r="GE180" s="18"/>
      <c r="GF180" s="18"/>
      <c r="GG180" s="18"/>
      <c r="GH180" s="18"/>
      <c r="GI180" s="18"/>
      <c r="GJ180" s="18"/>
      <c r="GK180" s="18"/>
      <c r="GL180" s="18"/>
      <c r="GM180" s="18"/>
      <c r="GN180" s="18"/>
      <c r="GO180" s="18"/>
      <c r="GP180" s="18"/>
      <c r="GQ180" s="18"/>
      <c r="GR180" s="18"/>
      <c r="GS180" s="18"/>
      <c r="GT180" s="18"/>
      <c r="GU180" s="18"/>
      <c r="GV180" s="18"/>
      <c r="GW180" s="18"/>
      <c r="GX180" s="18"/>
      <c r="GY180" s="18"/>
      <c r="GZ180" s="18"/>
      <c r="HA180" s="18"/>
      <c r="HB180" s="18"/>
      <c r="HC180" s="18"/>
      <c r="HD180" s="18"/>
      <c r="HE180" s="18"/>
      <c r="HF180" s="18"/>
      <c r="HG180" s="18"/>
      <c r="HH180" s="18"/>
      <c r="HI180" s="18"/>
      <c r="HJ180" s="18"/>
      <c r="HK180" s="18"/>
      <c r="HL180" s="18"/>
      <c r="HM180" s="18"/>
      <c r="HN180" s="18"/>
      <c r="HO180" s="18"/>
      <c r="HP180" s="18"/>
      <c r="HQ180" s="18"/>
      <c r="HR180" s="18"/>
      <c r="HS180" s="18"/>
      <c r="HT180" s="18"/>
      <c r="HU180" s="18"/>
      <c r="HV180" s="18"/>
    </row>
    <row r="181" spans="1:230" ht="16.8" customHeight="1" x14ac:dyDescent="0.2">
      <c r="C181" s="12" t="s">
        <v>16</v>
      </c>
      <c r="D181" s="12">
        <v>0</v>
      </c>
      <c r="E181" s="22">
        <v>355</v>
      </c>
      <c r="F181" s="12">
        <f t="shared" si="47"/>
        <v>0</v>
      </c>
      <c r="G181" s="22"/>
      <c r="H181" s="37">
        <f t="shared" si="48"/>
        <v>63.9</v>
      </c>
      <c r="I181" s="12">
        <f t="shared" si="49"/>
        <v>0</v>
      </c>
      <c r="J181" s="18"/>
      <c r="K181" s="18" t="s">
        <v>78</v>
      </c>
      <c r="EW181" s="18"/>
      <c r="EX181" s="18"/>
      <c r="EY181" s="18"/>
      <c r="EZ181" s="18"/>
      <c r="FA181" s="18"/>
      <c r="FB181" s="18"/>
      <c r="FC181" s="18"/>
      <c r="FD181" s="18"/>
      <c r="FE181" s="18"/>
      <c r="FF181" s="18"/>
      <c r="FG181" s="18"/>
      <c r="FH181" s="18"/>
      <c r="FI181" s="18"/>
      <c r="FJ181" s="18"/>
      <c r="FK181" s="18"/>
      <c r="FL181" s="18"/>
      <c r="FM181" s="18"/>
      <c r="FN181" s="18"/>
      <c r="FO181" s="18"/>
      <c r="FP181" s="18"/>
      <c r="FQ181" s="18"/>
      <c r="FR181" s="18"/>
      <c r="FS181" s="18"/>
      <c r="FT181" s="18"/>
      <c r="FU181" s="18"/>
      <c r="FV181" s="18"/>
      <c r="FW181" s="18"/>
      <c r="FX181" s="18"/>
      <c r="FY181" s="18"/>
      <c r="FZ181" s="18"/>
      <c r="GA181" s="18"/>
      <c r="GB181" s="18"/>
      <c r="GC181" s="18"/>
      <c r="GD181" s="18"/>
      <c r="GE181" s="18"/>
      <c r="GF181" s="18"/>
      <c r="GG181" s="18"/>
      <c r="GH181" s="18"/>
      <c r="GI181" s="18"/>
      <c r="GJ181" s="18"/>
      <c r="GK181" s="18"/>
      <c r="GL181" s="18"/>
      <c r="GM181" s="18"/>
      <c r="GN181" s="18"/>
      <c r="GO181" s="18"/>
      <c r="GP181" s="18"/>
      <c r="GQ181" s="18"/>
      <c r="GR181" s="18"/>
      <c r="GS181" s="18"/>
      <c r="GT181" s="18"/>
      <c r="GU181" s="18"/>
      <c r="GV181" s="18"/>
      <c r="GW181" s="18"/>
      <c r="GX181" s="18"/>
      <c r="GY181" s="18"/>
      <c r="GZ181" s="18"/>
      <c r="HA181" s="18"/>
      <c r="HB181" s="18"/>
      <c r="HC181" s="18"/>
      <c r="HD181" s="18"/>
      <c r="HE181" s="18"/>
      <c r="HF181" s="18"/>
      <c r="HG181" s="18"/>
      <c r="HH181" s="18"/>
      <c r="HI181" s="18"/>
      <c r="HJ181" s="18"/>
      <c r="HK181" s="18"/>
      <c r="HL181" s="18"/>
      <c r="HM181" s="18"/>
      <c r="HN181" s="18"/>
      <c r="HO181" s="18"/>
      <c r="HP181" s="18"/>
      <c r="HQ181" s="18"/>
      <c r="HR181" s="18"/>
      <c r="HS181" s="18"/>
      <c r="HT181" s="18"/>
      <c r="HU181" s="18"/>
      <c r="HV181" s="18"/>
    </row>
    <row r="182" spans="1:230" ht="16.8" customHeight="1" x14ac:dyDescent="0.2">
      <c r="C182" s="12" t="s">
        <v>17</v>
      </c>
      <c r="D182" s="12">
        <v>0</v>
      </c>
      <c r="E182" s="22">
        <v>72</v>
      </c>
      <c r="F182" s="12">
        <f t="shared" si="47"/>
        <v>0</v>
      </c>
      <c r="G182" s="22"/>
      <c r="H182" s="37">
        <f t="shared" si="48"/>
        <v>12.959999999999999</v>
      </c>
      <c r="I182" s="12">
        <f t="shared" si="49"/>
        <v>0</v>
      </c>
      <c r="J182" s="18"/>
      <c r="K182" s="18"/>
      <c r="EW182" s="18"/>
      <c r="EX182" s="18"/>
      <c r="EY182" s="18"/>
      <c r="EZ182" s="18"/>
      <c r="FA182" s="18"/>
      <c r="FB182" s="18"/>
      <c r="FC182" s="18"/>
      <c r="FD182" s="18"/>
      <c r="FE182" s="18"/>
      <c r="FF182" s="18"/>
      <c r="FG182" s="18"/>
      <c r="FH182" s="18"/>
      <c r="FI182" s="18"/>
      <c r="FJ182" s="18"/>
      <c r="FK182" s="18"/>
      <c r="FL182" s="18"/>
      <c r="FM182" s="18"/>
      <c r="FN182" s="18"/>
      <c r="FO182" s="18"/>
      <c r="FP182" s="18"/>
      <c r="FQ182" s="18"/>
      <c r="FR182" s="18"/>
      <c r="FS182" s="18"/>
      <c r="FT182" s="18"/>
      <c r="FU182" s="18"/>
      <c r="FV182" s="18"/>
      <c r="FW182" s="18"/>
      <c r="FX182" s="18"/>
      <c r="FY182" s="18"/>
      <c r="FZ182" s="18"/>
      <c r="GA182" s="18"/>
      <c r="GB182" s="18"/>
      <c r="GC182" s="18"/>
      <c r="GD182" s="18"/>
      <c r="GE182" s="18"/>
      <c r="GF182" s="18"/>
      <c r="GG182" s="18"/>
      <c r="GH182" s="18"/>
      <c r="GI182" s="18"/>
      <c r="GJ182" s="18"/>
      <c r="GK182" s="18"/>
      <c r="GL182" s="18"/>
      <c r="GM182" s="18"/>
      <c r="GN182" s="18"/>
      <c r="GO182" s="18"/>
      <c r="GP182" s="18"/>
      <c r="GQ182" s="18"/>
      <c r="GR182" s="18"/>
      <c r="GS182" s="18"/>
      <c r="GT182" s="18"/>
      <c r="GU182" s="18"/>
      <c r="GV182" s="18"/>
      <c r="GW182" s="18"/>
      <c r="GX182" s="18"/>
      <c r="GY182" s="18"/>
      <c r="GZ182" s="18"/>
      <c r="HA182" s="18"/>
      <c r="HB182" s="18"/>
      <c r="HC182" s="18"/>
      <c r="HD182" s="18"/>
      <c r="HE182" s="18"/>
      <c r="HF182" s="18"/>
      <c r="HG182" s="18"/>
      <c r="HH182" s="18"/>
      <c r="HI182" s="18"/>
      <c r="HJ182" s="18"/>
      <c r="HK182" s="18"/>
      <c r="HL182" s="18"/>
      <c r="HM182" s="18"/>
      <c r="HN182" s="18"/>
      <c r="HO182" s="18"/>
      <c r="HP182" s="18"/>
      <c r="HQ182" s="18"/>
      <c r="HR182" s="18"/>
      <c r="HS182" s="18"/>
      <c r="HT182" s="18"/>
      <c r="HU182" s="18"/>
      <c r="HV182" s="18"/>
    </row>
    <row r="183" spans="1:230" ht="16.8" customHeight="1" x14ac:dyDescent="0.2">
      <c r="A183" s="15"/>
      <c r="B183" s="15"/>
      <c r="C183" s="15"/>
      <c r="D183" s="12"/>
      <c r="E183" s="22"/>
      <c r="F183" s="12"/>
      <c r="G183" s="22"/>
      <c r="H183" s="37"/>
      <c r="I183" s="12"/>
      <c r="J183" s="18"/>
      <c r="K183" s="18"/>
      <c r="EW183" s="18"/>
      <c r="EX183" s="18"/>
      <c r="EY183" s="18"/>
      <c r="EZ183" s="18"/>
      <c r="FA183" s="18"/>
      <c r="FB183" s="18"/>
      <c r="FC183" s="18"/>
      <c r="FD183" s="18"/>
      <c r="FE183" s="18"/>
      <c r="FF183" s="18"/>
      <c r="FG183" s="18"/>
      <c r="FH183" s="18"/>
      <c r="FI183" s="18"/>
      <c r="FJ183" s="18"/>
      <c r="FK183" s="18"/>
      <c r="FL183" s="18"/>
      <c r="FM183" s="18"/>
      <c r="FN183" s="18"/>
      <c r="FO183" s="18"/>
      <c r="FP183" s="18"/>
      <c r="FQ183" s="18"/>
      <c r="FR183" s="18"/>
      <c r="FS183" s="18"/>
      <c r="FT183" s="18"/>
      <c r="FU183" s="18"/>
      <c r="FV183" s="18"/>
      <c r="FW183" s="18"/>
      <c r="FX183" s="18"/>
      <c r="FY183" s="18"/>
      <c r="FZ183" s="18"/>
      <c r="GA183" s="18"/>
      <c r="GB183" s="18"/>
      <c r="GC183" s="18"/>
      <c r="GD183" s="18"/>
      <c r="GE183" s="18"/>
      <c r="GF183" s="18"/>
      <c r="GG183" s="18"/>
      <c r="GH183" s="18"/>
      <c r="GI183" s="18"/>
      <c r="GJ183" s="18"/>
      <c r="GK183" s="18"/>
      <c r="GL183" s="18"/>
      <c r="GM183" s="18"/>
      <c r="GN183" s="18"/>
      <c r="GO183" s="18"/>
      <c r="GP183" s="18"/>
      <c r="GQ183" s="18"/>
      <c r="GR183" s="18"/>
      <c r="GS183" s="18"/>
      <c r="GT183" s="18"/>
      <c r="GU183" s="18"/>
      <c r="GV183" s="18"/>
      <c r="GW183" s="18"/>
      <c r="GX183" s="18"/>
      <c r="GY183" s="18"/>
      <c r="GZ183" s="18"/>
      <c r="HA183" s="18"/>
      <c r="HB183" s="18"/>
      <c r="HC183" s="18"/>
      <c r="HD183" s="18"/>
      <c r="HE183" s="18"/>
      <c r="HF183" s="18"/>
      <c r="HG183" s="18"/>
      <c r="HH183" s="18"/>
      <c r="HI183" s="18"/>
      <c r="HJ183" s="18"/>
      <c r="HK183" s="18"/>
      <c r="HL183" s="18"/>
      <c r="HM183" s="18"/>
      <c r="HN183" s="18"/>
      <c r="HO183" s="18"/>
      <c r="HP183" s="18"/>
      <c r="HQ183" s="18"/>
      <c r="HR183" s="18"/>
      <c r="HS183" s="18"/>
      <c r="HT183" s="18"/>
      <c r="HU183" s="18"/>
      <c r="HV183" s="18"/>
    </row>
    <row r="184" spans="1:230" ht="16.8" customHeight="1" x14ac:dyDescent="0.2">
      <c r="A184" s="21"/>
      <c r="C184" s="12" t="s">
        <v>104</v>
      </c>
      <c r="D184" s="12">
        <v>0</v>
      </c>
      <c r="E184" s="22">
        <v>4200</v>
      </c>
      <c r="F184" s="12">
        <f t="shared" ref="F184:F187" si="50">+D184*E184</f>
        <v>0</v>
      </c>
      <c r="G184" s="22"/>
      <c r="H184" s="37">
        <f t="shared" ref="H184:H187" si="51">+E184*0.18</f>
        <v>756</v>
      </c>
      <c r="I184" s="12">
        <f t="shared" ref="I184:I187" si="52">+D184*H184</f>
        <v>0</v>
      </c>
      <c r="J184" s="18"/>
      <c r="K184" s="18" t="s">
        <v>105</v>
      </c>
      <c r="EW184" s="18"/>
      <c r="EX184" s="18"/>
      <c r="EY184" s="18"/>
      <c r="EZ184" s="18"/>
      <c r="FA184" s="18"/>
      <c r="FB184" s="18"/>
      <c r="FC184" s="18"/>
      <c r="FD184" s="18"/>
      <c r="FE184" s="18"/>
      <c r="FF184" s="18"/>
      <c r="FG184" s="18"/>
      <c r="FH184" s="18"/>
      <c r="FI184" s="18"/>
      <c r="FJ184" s="18"/>
      <c r="FK184" s="18"/>
      <c r="FL184" s="18"/>
      <c r="FM184" s="18"/>
      <c r="FN184" s="18"/>
      <c r="FO184" s="18"/>
      <c r="FP184" s="18"/>
      <c r="FQ184" s="18"/>
      <c r="FR184" s="18"/>
      <c r="FS184" s="18"/>
      <c r="FT184" s="18"/>
      <c r="FU184" s="18"/>
      <c r="FV184" s="18"/>
      <c r="FW184" s="18"/>
      <c r="FX184" s="18"/>
      <c r="FY184" s="18"/>
      <c r="FZ184" s="18"/>
      <c r="GA184" s="18"/>
      <c r="GB184" s="18"/>
      <c r="GC184" s="18"/>
      <c r="GD184" s="18"/>
      <c r="GE184" s="18"/>
      <c r="GF184" s="18"/>
      <c r="GG184" s="18"/>
      <c r="GH184" s="18"/>
      <c r="GI184" s="18"/>
      <c r="GJ184" s="18"/>
      <c r="GK184" s="18"/>
      <c r="GL184" s="18"/>
      <c r="GM184" s="18"/>
      <c r="GN184" s="18"/>
      <c r="GO184" s="18"/>
      <c r="GP184" s="18"/>
      <c r="GQ184" s="18"/>
      <c r="GR184" s="18"/>
      <c r="GS184" s="18"/>
      <c r="GT184" s="18"/>
      <c r="GU184" s="18"/>
      <c r="GV184" s="18"/>
      <c r="GW184" s="18"/>
      <c r="GX184" s="18"/>
      <c r="GY184" s="18"/>
      <c r="GZ184" s="18"/>
      <c r="HA184" s="18"/>
      <c r="HB184" s="18"/>
      <c r="HC184" s="18"/>
      <c r="HD184" s="18"/>
      <c r="HE184" s="18"/>
      <c r="HF184" s="18"/>
      <c r="HG184" s="18"/>
      <c r="HH184" s="18"/>
      <c r="HI184" s="18"/>
      <c r="HJ184" s="18"/>
      <c r="HK184" s="18"/>
      <c r="HL184" s="18"/>
      <c r="HM184" s="18"/>
      <c r="HN184" s="18"/>
      <c r="HO184" s="18"/>
      <c r="HP184" s="18"/>
      <c r="HQ184" s="18"/>
      <c r="HR184" s="18"/>
      <c r="HS184" s="18"/>
      <c r="HT184" s="18"/>
      <c r="HU184" s="18"/>
      <c r="HV184" s="18"/>
    </row>
    <row r="185" spans="1:230" ht="16.8" customHeight="1" x14ac:dyDescent="0.2">
      <c r="C185" s="12" t="s">
        <v>15</v>
      </c>
      <c r="D185" s="12">
        <v>0</v>
      </c>
      <c r="E185" s="22">
        <v>935</v>
      </c>
      <c r="F185" s="12">
        <f t="shared" si="50"/>
        <v>0</v>
      </c>
      <c r="G185" s="22"/>
      <c r="H185" s="37">
        <f t="shared" si="51"/>
        <v>168.29999999999998</v>
      </c>
      <c r="I185" s="12">
        <f t="shared" si="52"/>
        <v>0</v>
      </c>
      <c r="J185" s="18"/>
      <c r="K185" s="18" t="s">
        <v>77</v>
      </c>
      <c r="EW185" s="18"/>
      <c r="EX185" s="18"/>
      <c r="EY185" s="18"/>
      <c r="EZ185" s="18"/>
      <c r="FA185" s="18"/>
      <c r="FB185" s="18"/>
      <c r="FC185" s="18"/>
      <c r="FD185" s="18"/>
      <c r="FE185" s="18"/>
      <c r="FF185" s="18"/>
      <c r="FG185" s="18"/>
      <c r="FH185" s="18"/>
      <c r="FI185" s="18"/>
      <c r="FJ185" s="18"/>
      <c r="FK185" s="18"/>
      <c r="FL185" s="18"/>
      <c r="FM185" s="18"/>
      <c r="FN185" s="18"/>
      <c r="FO185" s="18"/>
      <c r="FP185" s="18"/>
      <c r="FQ185" s="18"/>
      <c r="FR185" s="18"/>
      <c r="FS185" s="18"/>
      <c r="FT185" s="18"/>
      <c r="FU185" s="18"/>
      <c r="FV185" s="18"/>
      <c r="FW185" s="18"/>
      <c r="FX185" s="18"/>
      <c r="FY185" s="18"/>
      <c r="FZ185" s="18"/>
      <c r="GA185" s="18"/>
      <c r="GB185" s="18"/>
      <c r="GC185" s="18"/>
      <c r="GD185" s="18"/>
      <c r="GE185" s="18"/>
      <c r="GF185" s="18"/>
      <c r="GG185" s="18"/>
      <c r="GH185" s="18"/>
      <c r="GI185" s="18"/>
      <c r="GJ185" s="18"/>
      <c r="GK185" s="18"/>
      <c r="GL185" s="18"/>
      <c r="GM185" s="18"/>
      <c r="GN185" s="18"/>
      <c r="GO185" s="18"/>
      <c r="GP185" s="18"/>
      <c r="GQ185" s="18"/>
      <c r="GR185" s="18"/>
      <c r="GS185" s="18"/>
      <c r="GT185" s="18"/>
      <c r="GU185" s="18"/>
      <c r="GV185" s="18"/>
      <c r="GW185" s="18"/>
      <c r="GX185" s="18"/>
      <c r="GY185" s="18"/>
      <c r="GZ185" s="18"/>
      <c r="HA185" s="18"/>
      <c r="HB185" s="18"/>
      <c r="HC185" s="18"/>
      <c r="HD185" s="18"/>
      <c r="HE185" s="18"/>
      <c r="HF185" s="18"/>
      <c r="HG185" s="18"/>
      <c r="HH185" s="18"/>
      <c r="HI185" s="18"/>
      <c r="HJ185" s="18"/>
      <c r="HK185" s="18"/>
      <c r="HL185" s="18"/>
      <c r="HM185" s="18"/>
      <c r="HN185" s="18"/>
      <c r="HO185" s="18"/>
      <c r="HP185" s="18"/>
      <c r="HQ185" s="18"/>
      <c r="HR185" s="18"/>
      <c r="HS185" s="18"/>
      <c r="HT185" s="18"/>
      <c r="HU185" s="18"/>
      <c r="HV185" s="18"/>
    </row>
    <row r="186" spans="1:230" ht="16.8" customHeight="1" x14ac:dyDescent="0.2">
      <c r="C186" s="12" t="s">
        <v>16</v>
      </c>
      <c r="D186" s="12">
        <v>0</v>
      </c>
      <c r="E186" s="22">
        <v>465</v>
      </c>
      <c r="F186" s="12">
        <f t="shared" si="50"/>
        <v>0</v>
      </c>
      <c r="G186" s="22"/>
      <c r="H186" s="37">
        <f t="shared" si="51"/>
        <v>83.7</v>
      </c>
      <c r="I186" s="12">
        <f t="shared" si="52"/>
        <v>0</v>
      </c>
      <c r="J186" s="18"/>
      <c r="K186" s="18" t="s">
        <v>78</v>
      </c>
      <c r="EW186" s="18"/>
      <c r="EX186" s="18"/>
      <c r="EY186" s="18"/>
      <c r="EZ186" s="18"/>
      <c r="FA186" s="18"/>
      <c r="FB186" s="18"/>
      <c r="FC186" s="18"/>
      <c r="FD186" s="18"/>
      <c r="FE186" s="18"/>
      <c r="FF186" s="18"/>
      <c r="FG186" s="18"/>
      <c r="FH186" s="18"/>
      <c r="FI186" s="18"/>
      <c r="FJ186" s="18"/>
      <c r="FK186" s="18"/>
      <c r="FL186" s="18"/>
      <c r="FM186" s="18"/>
      <c r="FN186" s="18"/>
      <c r="FO186" s="18"/>
      <c r="FP186" s="18"/>
      <c r="FQ186" s="18"/>
      <c r="FR186" s="18"/>
      <c r="FS186" s="18"/>
      <c r="FT186" s="18"/>
      <c r="FU186" s="18"/>
      <c r="FV186" s="18"/>
      <c r="FW186" s="18"/>
      <c r="FX186" s="18"/>
      <c r="FY186" s="18"/>
      <c r="FZ186" s="18"/>
      <c r="GA186" s="18"/>
      <c r="GB186" s="18"/>
      <c r="GC186" s="18"/>
      <c r="GD186" s="18"/>
      <c r="GE186" s="18"/>
      <c r="GF186" s="18"/>
      <c r="GG186" s="18"/>
      <c r="GH186" s="18"/>
      <c r="GI186" s="18"/>
      <c r="GJ186" s="18"/>
      <c r="GK186" s="18"/>
      <c r="GL186" s="18"/>
      <c r="GM186" s="18"/>
      <c r="GN186" s="18"/>
      <c r="GO186" s="18"/>
      <c r="GP186" s="18"/>
      <c r="GQ186" s="18"/>
      <c r="GR186" s="18"/>
      <c r="GS186" s="18"/>
      <c r="GT186" s="18"/>
      <c r="GU186" s="18"/>
      <c r="GV186" s="18"/>
      <c r="GW186" s="18"/>
      <c r="GX186" s="18"/>
      <c r="GY186" s="18"/>
      <c r="GZ186" s="18"/>
      <c r="HA186" s="18"/>
      <c r="HB186" s="18"/>
      <c r="HC186" s="18"/>
      <c r="HD186" s="18"/>
      <c r="HE186" s="18"/>
      <c r="HF186" s="18"/>
      <c r="HG186" s="18"/>
      <c r="HH186" s="18"/>
      <c r="HI186" s="18"/>
      <c r="HJ186" s="18"/>
      <c r="HK186" s="18"/>
      <c r="HL186" s="18"/>
      <c r="HM186" s="18"/>
      <c r="HN186" s="18"/>
      <c r="HO186" s="18"/>
      <c r="HP186" s="18"/>
      <c r="HQ186" s="18"/>
      <c r="HR186" s="18"/>
      <c r="HS186" s="18"/>
      <c r="HT186" s="18"/>
      <c r="HU186" s="18"/>
      <c r="HV186" s="18"/>
    </row>
    <row r="187" spans="1:230" ht="16.8" customHeight="1" x14ac:dyDescent="0.2">
      <c r="C187" s="12" t="s">
        <v>17</v>
      </c>
      <c r="D187" s="12">
        <v>0</v>
      </c>
      <c r="E187" s="22">
        <v>93</v>
      </c>
      <c r="F187" s="12">
        <f t="shared" si="50"/>
        <v>0</v>
      </c>
      <c r="G187" s="22"/>
      <c r="H187" s="37">
        <f t="shared" si="51"/>
        <v>16.739999999999998</v>
      </c>
      <c r="I187" s="12">
        <f t="shared" si="52"/>
        <v>0</v>
      </c>
      <c r="J187" s="18"/>
      <c r="K187" s="18"/>
      <c r="EW187" s="18"/>
      <c r="EX187" s="18"/>
      <c r="EY187" s="18"/>
      <c r="EZ187" s="18"/>
      <c r="FA187" s="18"/>
      <c r="FB187" s="18"/>
      <c r="FC187" s="18"/>
      <c r="FD187" s="18"/>
      <c r="FE187" s="18"/>
      <c r="FF187" s="18"/>
      <c r="FG187" s="18"/>
      <c r="FH187" s="18"/>
      <c r="FI187" s="18"/>
      <c r="FJ187" s="18"/>
      <c r="FK187" s="18"/>
      <c r="FL187" s="18"/>
      <c r="FM187" s="18"/>
      <c r="FN187" s="18"/>
      <c r="FO187" s="18"/>
      <c r="FP187" s="18"/>
      <c r="FQ187" s="18"/>
      <c r="FR187" s="18"/>
      <c r="FS187" s="18"/>
      <c r="FT187" s="18"/>
      <c r="FU187" s="18"/>
      <c r="FV187" s="18"/>
      <c r="FW187" s="18"/>
      <c r="FX187" s="18"/>
      <c r="FY187" s="18"/>
      <c r="FZ187" s="18"/>
      <c r="GA187" s="18"/>
      <c r="GB187" s="18"/>
      <c r="GC187" s="18"/>
      <c r="GD187" s="18"/>
      <c r="GE187" s="18"/>
      <c r="GF187" s="18"/>
      <c r="GG187" s="18"/>
      <c r="GH187" s="18"/>
      <c r="GI187" s="18"/>
      <c r="GJ187" s="18"/>
      <c r="GK187" s="18"/>
      <c r="GL187" s="18"/>
      <c r="GM187" s="18"/>
      <c r="GN187" s="18"/>
      <c r="GO187" s="18"/>
      <c r="GP187" s="18"/>
      <c r="GQ187" s="18"/>
      <c r="GR187" s="18"/>
      <c r="GS187" s="18"/>
      <c r="GT187" s="18"/>
      <c r="GU187" s="18"/>
      <c r="GV187" s="18"/>
      <c r="GW187" s="18"/>
      <c r="GX187" s="18"/>
      <c r="GY187" s="18"/>
      <c r="GZ187" s="18"/>
      <c r="HA187" s="18"/>
      <c r="HB187" s="18"/>
      <c r="HC187" s="18"/>
      <c r="HD187" s="18"/>
      <c r="HE187" s="18"/>
      <c r="HF187" s="18"/>
      <c r="HG187" s="18"/>
      <c r="HH187" s="18"/>
      <c r="HI187" s="18"/>
      <c r="HJ187" s="18"/>
      <c r="HK187" s="18"/>
      <c r="HL187" s="18"/>
      <c r="HM187" s="18"/>
      <c r="HN187" s="18"/>
      <c r="HO187" s="18"/>
      <c r="HP187" s="18"/>
      <c r="HQ187" s="18"/>
      <c r="HR187" s="18"/>
      <c r="HS187" s="18"/>
      <c r="HT187" s="18"/>
      <c r="HU187" s="18"/>
      <c r="HV187" s="18"/>
    </row>
    <row r="188" spans="1:230" ht="16.8" customHeight="1" x14ac:dyDescent="0.2">
      <c r="C188" s="15"/>
      <c r="D188" s="12"/>
      <c r="E188" s="22"/>
      <c r="F188" s="12"/>
      <c r="G188" s="22"/>
      <c r="H188" s="37"/>
      <c r="I188" s="12"/>
      <c r="J188" s="18"/>
      <c r="K188" s="18"/>
      <c r="EW188" s="18"/>
      <c r="EX188" s="18"/>
      <c r="EY188" s="18"/>
      <c r="EZ188" s="18"/>
      <c r="FA188" s="18"/>
      <c r="FB188" s="18"/>
      <c r="FC188" s="18"/>
      <c r="FD188" s="18"/>
      <c r="FE188" s="18"/>
      <c r="FF188" s="18"/>
      <c r="FG188" s="18"/>
      <c r="FH188" s="18"/>
      <c r="FI188" s="18"/>
      <c r="FJ188" s="18"/>
      <c r="FK188" s="18"/>
      <c r="FL188" s="18"/>
      <c r="FM188" s="18"/>
      <c r="FN188" s="18"/>
      <c r="FO188" s="18"/>
      <c r="FP188" s="18"/>
      <c r="FQ188" s="18"/>
      <c r="FR188" s="18"/>
      <c r="FS188" s="18"/>
      <c r="FT188" s="18"/>
      <c r="FU188" s="18"/>
      <c r="FV188" s="18"/>
      <c r="FW188" s="18"/>
      <c r="FX188" s="18"/>
      <c r="FY188" s="18"/>
      <c r="FZ188" s="18"/>
      <c r="GA188" s="18"/>
      <c r="GB188" s="18"/>
      <c r="GC188" s="18"/>
      <c r="GD188" s="18"/>
      <c r="GE188" s="18"/>
      <c r="GF188" s="18"/>
      <c r="GG188" s="18"/>
      <c r="GH188" s="18"/>
      <c r="GI188" s="18"/>
      <c r="GJ188" s="18"/>
      <c r="GK188" s="18"/>
      <c r="GL188" s="18"/>
      <c r="GM188" s="18"/>
      <c r="GN188" s="18"/>
      <c r="GO188" s="18"/>
      <c r="GP188" s="18"/>
      <c r="GQ188" s="18"/>
      <c r="GR188" s="18"/>
      <c r="GS188" s="18"/>
      <c r="GT188" s="18"/>
      <c r="GU188" s="18"/>
      <c r="GV188" s="18"/>
      <c r="GW188" s="18"/>
      <c r="GX188" s="18"/>
      <c r="GY188" s="18"/>
      <c r="GZ188" s="18"/>
      <c r="HA188" s="18"/>
      <c r="HB188" s="18"/>
      <c r="HC188" s="18"/>
      <c r="HD188" s="18"/>
      <c r="HE188" s="18"/>
      <c r="HF188" s="18"/>
      <c r="HG188" s="18"/>
      <c r="HH188" s="18"/>
      <c r="HI188" s="18"/>
      <c r="HJ188" s="18"/>
      <c r="HK188" s="18"/>
      <c r="HL188" s="18"/>
      <c r="HM188" s="18"/>
      <c r="HN188" s="18"/>
      <c r="HO188" s="18"/>
      <c r="HP188" s="18"/>
      <c r="HQ188" s="18"/>
      <c r="HR188" s="18"/>
      <c r="HS188" s="18"/>
      <c r="HT188" s="18"/>
      <c r="HU188" s="18"/>
      <c r="HV188" s="18"/>
    </row>
    <row r="189" spans="1:230" ht="16.8" customHeight="1" x14ac:dyDescent="0.2">
      <c r="C189" s="12" t="s">
        <v>106</v>
      </c>
      <c r="D189" s="12">
        <v>0</v>
      </c>
      <c r="E189" s="22">
        <v>6795</v>
      </c>
      <c r="F189" s="12">
        <f t="shared" ref="F189:F192" si="53">+D189*E189</f>
        <v>0</v>
      </c>
      <c r="G189" s="22"/>
      <c r="H189" s="37">
        <f t="shared" ref="H189:H192" si="54">+E189*0.18</f>
        <v>1223.0999999999999</v>
      </c>
      <c r="I189" s="12">
        <f t="shared" ref="I189:I192" si="55">+D189*H189</f>
        <v>0</v>
      </c>
      <c r="J189" s="18"/>
      <c r="K189" s="18" t="s">
        <v>107</v>
      </c>
      <c r="EW189" s="18"/>
      <c r="EX189" s="18"/>
      <c r="EY189" s="18"/>
      <c r="EZ189" s="18"/>
      <c r="FA189" s="18"/>
      <c r="FB189" s="18"/>
      <c r="FC189" s="18"/>
      <c r="FD189" s="18"/>
      <c r="FE189" s="18"/>
      <c r="FF189" s="18"/>
      <c r="FG189" s="18"/>
      <c r="FH189" s="18"/>
      <c r="FI189" s="18"/>
      <c r="FJ189" s="18"/>
      <c r="FK189" s="18"/>
      <c r="FL189" s="18"/>
      <c r="FM189" s="18"/>
      <c r="FN189" s="18"/>
      <c r="FO189" s="18"/>
      <c r="FP189" s="18"/>
      <c r="FQ189" s="18"/>
      <c r="FR189" s="18"/>
      <c r="FS189" s="18"/>
      <c r="FT189" s="18"/>
      <c r="FU189" s="18"/>
      <c r="FV189" s="18"/>
      <c r="FW189" s="18"/>
      <c r="FX189" s="18"/>
      <c r="FY189" s="18"/>
      <c r="FZ189" s="18"/>
      <c r="GA189" s="18"/>
      <c r="GB189" s="18"/>
      <c r="GC189" s="18"/>
      <c r="GD189" s="18"/>
      <c r="GE189" s="18"/>
      <c r="GF189" s="18"/>
      <c r="GG189" s="18"/>
      <c r="GH189" s="18"/>
      <c r="GI189" s="18"/>
      <c r="GJ189" s="18"/>
      <c r="GK189" s="18"/>
      <c r="GL189" s="18"/>
      <c r="GM189" s="18"/>
      <c r="GN189" s="18"/>
      <c r="GO189" s="18"/>
      <c r="GP189" s="18"/>
      <c r="GQ189" s="18"/>
      <c r="GR189" s="18"/>
      <c r="GS189" s="18"/>
      <c r="GT189" s="18"/>
      <c r="GU189" s="18"/>
      <c r="GV189" s="18"/>
      <c r="GW189" s="18"/>
      <c r="GX189" s="18"/>
      <c r="GY189" s="18"/>
      <c r="GZ189" s="18"/>
      <c r="HA189" s="18"/>
      <c r="HB189" s="18"/>
      <c r="HC189" s="18"/>
      <c r="HD189" s="18"/>
      <c r="HE189" s="18"/>
      <c r="HF189" s="18"/>
      <c r="HG189" s="18"/>
      <c r="HH189" s="18"/>
      <c r="HI189" s="18"/>
      <c r="HJ189" s="18"/>
      <c r="HK189" s="18"/>
      <c r="HL189" s="18"/>
      <c r="HM189" s="18"/>
      <c r="HN189" s="18"/>
      <c r="HO189" s="18"/>
      <c r="HP189" s="18"/>
      <c r="HQ189" s="18"/>
      <c r="HR189" s="18"/>
      <c r="HS189" s="18"/>
      <c r="HT189" s="18"/>
      <c r="HU189" s="18"/>
      <c r="HV189" s="18"/>
    </row>
    <row r="190" spans="1:230" ht="16.8" customHeight="1" x14ac:dyDescent="0.2">
      <c r="C190" s="12" t="s">
        <v>15</v>
      </c>
      <c r="D190" s="12">
        <v>0</v>
      </c>
      <c r="E190" s="22">
        <v>2800</v>
      </c>
      <c r="F190" s="12">
        <f t="shared" si="53"/>
        <v>0</v>
      </c>
      <c r="G190" s="22"/>
      <c r="H190" s="37">
        <f t="shared" si="54"/>
        <v>504</v>
      </c>
      <c r="I190" s="12">
        <f t="shared" si="55"/>
        <v>0</v>
      </c>
      <c r="J190" s="18"/>
      <c r="K190" s="18" t="s">
        <v>77</v>
      </c>
      <c r="EW190" s="18"/>
      <c r="EX190" s="18"/>
      <c r="EY190" s="18"/>
      <c r="EZ190" s="18"/>
      <c r="FA190" s="18"/>
      <c r="FB190" s="18"/>
      <c r="FC190" s="18"/>
      <c r="FD190" s="18"/>
      <c r="FE190" s="18"/>
      <c r="FF190" s="18"/>
      <c r="FG190" s="18"/>
      <c r="FH190" s="18"/>
      <c r="FI190" s="18"/>
      <c r="FJ190" s="18"/>
      <c r="FK190" s="18"/>
      <c r="FL190" s="18"/>
      <c r="FM190" s="18"/>
      <c r="FN190" s="18"/>
      <c r="FO190" s="18"/>
      <c r="FP190" s="18"/>
      <c r="FQ190" s="18"/>
      <c r="FR190" s="18"/>
      <c r="FS190" s="18"/>
      <c r="FT190" s="18"/>
      <c r="FU190" s="18"/>
      <c r="FV190" s="18"/>
      <c r="FW190" s="18"/>
      <c r="FX190" s="18"/>
      <c r="FY190" s="18"/>
      <c r="FZ190" s="18"/>
      <c r="GA190" s="18"/>
      <c r="GB190" s="18"/>
      <c r="GC190" s="18"/>
      <c r="GD190" s="18"/>
      <c r="GE190" s="18"/>
      <c r="GF190" s="18"/>
      <c r="GG190" s="18"/>
      <c r="GH190" s="18"/>
      <c r="GI190" s="18"/>
      <c r="GJ190" s="18"/>
      <c r="GK190" s="18"/>
      <c r="GL190" s="18"/>
      <c r="GM190" s="18"/>
      <c r="GN190" s="18"/>
      <c r="GO190" s="18"/>
      <c r="GP190" s="18"/>
      <c r="GQ190" s="18"/>
      <c r="GR190" s="18"/>
      <c r="GS190" s="18"/>
      <c r="GT190" s="18"/>
      <c r="GU190" s="18"/>
      <c r="GV190" s="18"/>
      <c r="GW190" s="18"/>
      <c r="GX190" s="18"/>
      <c r="GY190" s="18"/>
      <c r="GZ190" s="18"/>
      <c r="HA190" s="18"/>
      <c r="HB190" s="18"/>
      <c r="HC190" s="18"/>
      <c r="HD190" s="18"/>
      <c r="HE190" s="18"/>
      <c r="HF190" s="18"/>
      <c r="HG190" s="18"/>
      <c r="HH190" s="18"/>
      <c r="HI190" s="18"/>
      <c r="HJ190" s="18"/>
      <c r="HK190" s="18"/>
      <c r="HL190" s="18"/>
      <c r="HM190" s="18"/>
      <c r="HN190" s="18"/>
      <c r="HO190" s="18"/>
      <c r="HP190" s="18"/>
      <c r="HQ190" s="18"/>
      <c r="HR190" s="18"/>
      <c r="HS190" s="18"/>
      <c r="HT190" s="18"/>
      <c r="HU190" s="18"/>
      <c r="HV190" s="18"/>
    </row>
    <row r="191" spans="1:230" ht="16.8" customHeight="1" x14ac:dyDescent="0.2">
      <c r="C191" s="12" t="s">
        <v>16</v>
      </c>
      <c r="D191" s="12">
        <v>0</v>
      </c>
      <c r="E191" s="22">
        <v>1400</v>
      </c>
      <c r="F191" s="12">
        <f t="shared" si="53"/>
        <v>0</v>
      </c>
      <c r="G191" s="22"/>
      <c r="H191" s="37">
        <f t="shared" si="54"/>
        <v>252</v>
      </c>
      <c r="I191" s="12">
        <f t="shared" si="55"/>
        <v>0</v>
      </c>
      <c r="J191" s="18"/>
      <c r="K191" s="18" t="s">
        <v>78</v>
      </c>
      <c r="EW191" s="18"/>
      <c r="EX191" s="18"/>
      <c r="EY191" s="18"/>
      <c r="EZ191" s="18"/>
      <c r="FA191" s="18"/>
      <c r="FB191" s="18"/>
      <c r="FC191" s="18"/>
      <c r="FD191" s="18"/>
      <c r="FE191" s="18"/>
      <c r="FF191" s="18"/>
      <c r="FG191" s="18"/>
      <c r="FH191" s="18"/>
      <c r="FI191" s="18"/>
      <c r="FJ191" s="18"/>
      <c r="FK191" s="18"/>
      <c r="FL191" s="18"/>
      <c r="FM191" s="18"/>
      <c r="FN191" s="18"/>
      <c r="FO191" s="18"/>
      <c r="FP191" s="18"/>
      <c r="FQ191" s="18"/>
      <c r="FR191" s="18"/>
      <c r="FS191" s="18"/>
      <c r="FT191" s="18"/>
      <c r="FU191" s="18"/>
      <c r="FV191" s="18"/>
      <c r="FW191" s="18"/>
      <c r="FX191" s="18"/>
      <c r="FY191" s="18"/>
      <c r="FZ191" s="18"/>
      <c r="GA191" s="18"/>
      <c r="GB191" s="18"/>
      <c r="GC191" s="18"/>
      <c r="GD191" s="18"/>
      <c r="GE191" s="18"/>
      <c r="GF191" s="18"/>
      <c r="GG191" s="18"/>
      <c r="GH191" s="18"/>
      <c r="GI191" s="18"/>
      <c r="GJ191" s="18"/>
      <c r="GK191" s="18"/>
      <c r="GL191" s="18"/>
      <c r="GM191" s="18"/>
      <c r="GN191" s="18"/>
      <c r="GO191" s="18"/>
      <c r="GP191" s="18"/>
      <c r="GQ191" s="18"/>
      <c r="GR191" s="18"/>
      <c r="GS191" s="18"/>
      <c r="GT191" s="18"/>
      <c r="GU191" s="18"/>
      <c r="GV191" s="18"/>
      <c r="GW191" s="18"/>
      <c r="GX191" s="18"/>
      <c r="GY191" s="18"/>
      <c r="GZ191" s="18"/>
      <c r="HA191" s="18"/>
      <c r="HB191" s="18"/>
      <c r="HC191" s="18"/>
      <c r="HD191" s="18"/>
      <c r="HE191" s="18"/>
      <c r="HF191" s="18"/>
      <c r="HG191" s="18"/>
      <c r="HH191" s="18"/>
      <c r="HI191" s="18"/>
      <c r="HJ191" s="18"/>
      <c r="HK191" s="18"/>
      <c r="HL191" s="18"/>
      <c r="HM191" s="18"/>
      <c r="HN191" s="18"/>
      <c r="HO191" s="18"/>
      <c r="HP191" s="18"/>
      <c r="HQ191" s="18"/>
      <c r="HR191" s="18"/>
      <c r="HS191" s="18"/>
      <c r="HT191" s="18"/>
      <c r="HU191" s="18"/>
      <c r="HV191" s="18"/>
    </row>
    <row r="192" spans="1:230" ht="16.8" customHeight="1" x14ac:dyDescent="0.2">
      <c r="C192" s="12" t="s">
        <v>17</v>
      </c>
      <c r="D192" s="12">
        <v>0</v>
      </c>
      <c r="E192" s="22">
        <v>280</v>
      </c>
      <c r="F192" s="12">
        <f t="shared" si="53"/>
        <v>0</v>
      </c>
      <c r="G192" s="22"/>
      <c r="H192" s="37">
        <f t="shared" si="54"/>
        <v>50.4</v>
      </c>
      <c r="I192" s="12">
        <f t="shared" si="55"/>
        <v>0</v>
      </c>
      <c r="J192" s="18"/>
      <c r="K192" s="18"/>
      <c r="EW192" s="18"/>
      <c r="EX192" s="18"/>
      <c r="EY192" s="18"/>
      <c r="EZ192" s="18"/>
      <c r="FA192" s="18"/>
      <c r="FB192" s="18"/>
      <c r="FC192" s="18"/>
      <c r="FD192" s="18"/>
      <c r="FE192" s="18"/>
      <c r="FF192" s="18"/>
      <c r="FG192" s="18"/>
      <c r="FH192" s="18"/>
      <c r="FI192" s="18"/>
      <c r="FJ192" s="18"/>
      <c r="FK192" s="18"/>
      <c r="FL192" s="18"/>
      <c r="FM192" s="18"/>
      <c r="FN192" s="18"/>
      <c r="FO192" s="18"/>
      <c r="FP192" s="18"/>
      <c r="FQ192" s="18"/>
      <c r="FR192" s="18"/>
      <c r="FS192" s="18"/>
      <c r="FT192" s="18"/>
      <c r="FU192" s="18"/>
      <c r="FV192" s="18"/>
      <c r="FW192" s="18"/>
      <c r="FX192" s="18"/>
      <c r="FY192" s="18"/>
      <c r="FZ192" s="18"/>
      <c r="GA192" s="18"/>
      <c r="GB192" s="18"/>
      <c r="GC192" s="18"/>
      <c r="GD192" s="18"/>
      <c r="GE192" s="18"/>
      <c r="GF192" s="18"/>
      <c r="GG192" s="18"/>
      <c r="GH192" s="18"/>
      <c r="GI192" s="18"/>
      <c r="GJ192" s="18"/>
      <c r="GK192" s="18"/>
      <c r="GL192" s="18"/>
      <c r="GM192" s="18"/>
      <c r="GN192" s="18"/>
      <c r="GO192" s="18"/>
      <c r="GP192" s="18"/>
      <c r="GQ192" s="18"/>
      <c r="GR192" s="18"/>
      <c r="GS192" s="18"/>
      <c r="GT192" s="18"/>
      <c r="GU192" s="18"/>
      <c r="GV192" s="18"/>
      <c r="GW192" s="18"/>
      <c r="GX192" s="18"/>
      <c r="GY192" s="18"/>
      <c r="GZ192" s="18"/>
      <c r="HA192" s="18"/>
      <c r="HB192" s="18"/>
      <c r="HC192" s="18"/>
      <c r="HD192" s="18"/>
      <c r="HE192" s="18"/>
      <c r="HF192" s="18"/>
      <c r="HG192" s="18"/>
      <c r="HH192" s="18"/>
      <c r="HI192" s="18"/>
      <c r="HJ192" s="18"/>
      <c r="HK192" s="18"/>
      <c r="HL192" s="18"/>
      <c r="HM192" s="18"/>
      <c r="HN192" s="18"/>
      <c r="HO192" s="18"/>
      <c r="HP192" s="18"/>
      <c r="HQ192" s="18"/>
      <c r="HR192" s="18"/>
      <c r="HS192" s="18"/>
      <c r="HT192" s="18"/>
      <c r="HU192" s="18"/>
      <c r="HV192" s="18"/>
    </row>
    <row r="193" spans="1:230" ht="16.8" customHeight="1" x14ac:dyDescent="0.2">
      <c r="C193" s="15"/>
      <c r="D193" s="12"/>
      <c r="E193" s="22"/>
      <c r="F193" s="12"/>
      <c r="G193" s="22"/>
      <c r="H193" s="37"/>
      <c r="I193" s="12"/>
      <c r="J193" s="18"/>
      <c r="K193" s="18"/>
      <c r="EW193" s="18"/>
      <c r="EX193" s="18"/>
      <c r="EY193" s="18"/>
      <c r="EZ193" s="18"/>
      <c r="FA193" s="18"/>
      <c r="FB193" s="18"/>
      <c r="FC193" s="18"/>
      <c r="FD193" s="18"/>
      <c r="FE193" s="18"/>
      <c r="FF193" s="18"/>
      <c r="FG193" s="18"/>
      <c r="FH193" s="18"/>
      <c r="FI193" s="18"/>
      <c r="FJ193" s="18"/>
      <c r="FK193" s="18"/>
      <c r="FL193" s="18"/>
      <c r="FM193" s="18"/>
      <c r="FN193" s="18"/>
      <c r="FO193" s="18"/>
      <c r="FP193" s="18"/>
      <c r="FQ193" s="18"/>
      <c r="FR193" s="18"/>
      <c r="FS193" s="18"/>
      <c r="FT193" s="18"/>
      <c r="FU193" s="18"/>
      <c r="FV193" s="18"/>
      <c r="FW193" s="18"/>
      <c r="FX193" s="18"/>
      <c r="FY193" s="18"/>
      <c r="FZ193" s="18"/>
      <c r="GA193" s="18"/>
      <c r="GB193" s="18"/>
      <c r="GC193" s="18"/>
      <c r="GD193" s="18"/>
      <c r="GE193" s="18"/>
      <c r="GF193" s="18"/>
      <c r="GG193" s="18"/>
      <c r="GH193" s="18"/>
      <c r="GI193" s="18"/>
      <c r="GJ193" s="18"/>
      <c r="GK193" s="18"/>
      <c r="GL193" s="18"/>
      <c r="GM193" s="18"/>
      <c r="GN193" s="18"/>
      <c r="GO193" s="18"/>
      <c r="GP193" s="18"/>
      <c r="GQ193" s="18"/>
      <c r="GR193" s="18"/>
      <c r="GS193" s="18"/>
      <c r="GT193" s="18"/>
      <c r="GU193" s="18"/>
      <c r="GV193" s="18"/>
      <c r="GW193" s="18"/>
      <c r="GX193" s="18"/>
      <c r="GY193" s="18"/>
      <c r="GZ193" s="18"/>
      <c r="HA193" s="18"/>
      <c r="HB193" s="18"/>
      <c r="HC193" s="18"/>
      <c r="HD193" s="18"/>
      <c r="HE193" s="18"/>
      <c r="HF193" s="18"/>
      <c r="HG193" s="18"/>
      <c r="HH193" s="18"/>
      <c r="HI193" s="18"/>
      <c r="HJ193" s="18"/>
      <c r="HK193" s="18"/>
      <c r="HL193" s="18"/>
      <c r="HM193" s="18"/>
      <c r="HN193" s="18"/>
      <c r="HO193" s="18"/>
      <c r="HP193" s="18"/>
      <c r="HQ193" s="18"/>
      <c r="HR193" s="18"/>
      <c r="HS193" s="18"/>
      <c r="HT193" s="18"/>
      <c r="HU193" s="18"/>
      <c r="HV193" s="18"/>
    </row>
    <row r="194" spans="1:230" ht="16.8" customHeight="1" x14ac:dyDescent="0.2">
      <c r="C194" s="12" t="s">
        <v>108</v>
      </c>
      <c r="D194" s="12">
        <v>0</v>
      </c>
      <c r="E194" s="22">
        <v>12000</v>
      </c>
      <c r="F194" s="12">
        <f t="shared" ref="F194:F197" si="56">+D194*E194</f>
        <v>0</v>
      </c>
      <c r="G194" s="22"/>
      <c r="H194" s="37">
        <f t="shared" ref="H194:H197" si="57">+E194*0.18</f>
        <v>2160</v>
      </c>
      <c r="I194" s="12">
        <f t="shared" ref="I194:I197" si="58">+D194*H194</f>
        <v>0</v>
      </c>
      <c r="J194" s="18"/>
      <c r="K194" s="18" t="s">
        <v>109</v>
      </c>
      <c r="EW194" s="18"/>
      <c r="EX194" s="18"/>
      <c r="EY194" s="18"/>
      <c r="EZ194" s="18"/>
      <c r="FA194" s="18"/>
      <c r="FB194" s="18"/>
      <c r="FC194" s="18"/>
      <c r="FD194" s="18"/>
      <c r="FE194" s="18"/>
      <c r="FF194" s="18"/>
      <c r="FG194" s="18"/>
      <c r="FH194" s="18"/>
      <c r="FI194" s="18"/>
      <c r="FJ194" s="18"/>
      <c r="FK194" s="18"/>
      <c r="FL194" s="18"/>
      <c r="FM194" s="18"/>
      <c r="FN194" s="18"/>
      <c r="FO194" s="18"/>
      <c r="FP194" s="18"/>
      <c r="FQ194" s="18"/>
      <c r="FR194" s="18"/>
      <c r="FS194" s="18"/>
      <c r="FT194" s="18"/>
      <c r="FU194" s="18"/>
      <c r="FV194" s="18"/>
      <c r="FW194" s="18"/>
      <c r="FX194" s="18"/>
      <c r="FY194" s="18"/>
      <c r="FZ194" s="18"/>
      <c r="GA194" s="18"/>
      <c r="GB194" s="18"/>
      <c r="GC194" s="18"/>
      <c r="GD194" s="18"/>
      <c r="GE194" s="18"/>
      <c r="GF194" s="18"/>
      <c r="GG194" s="18"/>
      <c r="GH194" s="18"/>
      <c r="GI194" s="18"/>
      <c r="GJ194" s="18"/>
      <c r="GK194" s="18"/>
      <c r="GL194" s="18"/>
      <c r="GM194" s="18"/>
      <c r="GN194" s="18"/>
      <c r="GO194" s="18"/>
      <c r="GP194" s="18"/>
      <c r="GQ194" s="18"/>
      <c r="GR194" s="18"/>
      <c r="GS194" s="18"/>
      <c r="GT194" s="18"/>
      <c r="GU194" s="18"/>
      <c r="GV194" s="18"/>
      <c r="GW194" s="18"/>
      <c r="GX194" s="18"/>
      <c r="GY194" s="18"/>
      <c r="GZ194" s="18"/>
      <c r="HA194" s="18"/>
      <c r="HB194" s="18"/>
      <c r="HC194" s="18"/>
      <c r="HD194" s="18"/>
      <c r="HE194" s="18"/>
      <c r="HF194" s="18"/>
      <c r="HG194" s="18"/>
      <c r="HH194" s="18"/>
      <c r="HI194" s="18"/>
      <c r="HJ194" s="18"/>
      <c r="HK194" s="18"/>
      <c r="HL194" s="18"/>
      <c r="HM194" s="18"/>
      <c r="HN194" s="18"/>
      <c r="HO194" s="18"/>
      <c r="HP194" s="18"/>
      <c r="HQ194" s="18"/>
      <c r="HR194" s="18"/>
      <c r="HS194" s="18"/>
      <c r="HT194" s="18"/>
      <c r="HU194" s="18"/>
      <c r="HV194" s="18"/>
    </row>
    <row r="195" spans="1:230" ht="16.8" customHeight="1" x14ac:dyDescent="0.2">
      <c r="C195" s="12" t="s">
        <v>15</v>
      </c>
      <c r="D195" s="12">
        <v>0</v>
      </c>
      <c r="E195" s="22">
        <v>4665</v>
      </c>
      <c r="F195" s="12">
        <f t="shared" si="56"/>
        <v>0</v>
      </c>
      <c r="G195" s="22"/>
      <c r="H195" s="37">
        <f t="shared" si="57"/>
        <v>839.69999999999993</v>
      </c>
      <c r="I195" s="12">
        <f t="shared" si="58"/>
        <v>0</v>
      </c>
      <c r="J195" s="18"/>
      <c r="K195" s="18" t="s">
        <v>77</v>
      </c>
      <c r="EW195" s="18"/>
      <c r="EX195" s="18"/>
      <c r="EY195" s="18"/>
      <c r="EZ195" s="18"/>
      <c r="FA195" s="18"/>
      <c r="FB195" s="18"/>
      <c r="FC195" s="18"/>
      <c r="FD195" s="18"/>
      <c r="FE195" s="18"/>
      <c r="FF195" s="18"/>
      <c r="FG195" s="18"/>
      <c r="FH195" s="18"/>
      <c r="FI195" s="18"/>
      <c r="FJ195" s="18"/>
      <c r="FK195" s="18"/>
      <c r="FL195" s="18"/>
      <c r="FM195" s="18"/>
      <c r="FN195" s="18"/>
      <c r="FO195" s="18"/>
      <c r="FP195" s="18"/>
      <c r="FQ195" s="18"/>
      <c r="FR195" s="18"/>
      <c r="FS195" s="18"/>
      <c r="FT195" s="18"/>
      <c r="FU195" s="18"/>
      <c r="FV195" s="18"/>
      <c r="FW195" s="18"/>
      <c r="FX195" s="18"/>
      <c r="FY195" s="18"/>
      <c r="FZ195" s="18"/>
      <c r="GA195" s="18"/>
      <c r="GB195" s="18"/>
      <c r="GC195" s="18"/>
      <c r="GD195" s="18"/>
      <c r="GE195" s="18"/>
      <c r="GF195" s="18"/>
      <c r="GG195" s="18"/>
      <c r="GH195" s="18"/>
      <c r="GI195" s="18"/>
      <c r="GJ195" s="18"/>
      <c r="GK195" s="18"/>
      <c r="GL195" s="18"/>
      <c r="GM195" s="18"/>
      <c r="GN195" s="18"/>
      <c r="GO195" s="18"/>
      <c r="GP195" s="18"/>
      <c r="GQ195" s="18"/>
      <c r="GR195" s="18"/>
      <c r="GS195" s="18"/>
      <c r="GT195" s="18"/>
      <c r="GU195" s="18"/>
      <c r="GV195" s="18"/>
      <c r="GW195" s="18"/>
      <c r="GX195" s="18"/>
      <c r="GY195" s="18"/>
      <c r="GZ195" s="18"/>
      <c r="HA195" s="18"/>
      <c r="HB195" s="18"/>
      <c r="HC195" s="18"/>
      <c r="HD195" s="18"/>
      <c r="HE195" s="18"/>
      <c r="HF195" s="18"/>
      <c r="HG195" s="18"/>
      <c r="HH195" s="18"/>
      <c r="HI195" s="18"/>
      <c r="HJ195" s="18"/>
      <c r="HK195" s="18"/>
      <c r="HL195" s="18"/>
      <c r="HM195" s="18"/>
      <c r="HN195" s="18"/>
      <c r="HO195" s="18"/>
      <c r="HP195" s="18"/>
      <c r="HQ195" s="18"/>
      <c r="HR195" s="18"/>
      <c r="HS195" s="18"/>
      <c r="HT195" s="18"/>
      <c r="HU195" s="18"/>
      <c r="HV195" s="18"/>
    </row>
    <row r="196" spans="1:230" ht="16.8" customHeight="1" x14ac:dyDescent="0.2">
      <c r="C196" s="12" t="s">
        <v>16</v>
      </c>
      <c r="D196" s="12">
        <v>0</v>
      </c>
      <c r="E196" s="22">
        <v>2335</v>
      </c>
      <c r="F196" s="12">
        <f t="shared" si="56"/>
        <v>0</v>
      </c>
      <c r="G196" s="22"/>
      <c r="H196" s="37">
        <f t="shared" si="57"/>
        <v>420.3</v>
      </c>
      <c r="I196" s="12">
        <f t="shared" si="58"/>
        <v>0</v>
      </c>
      <c r="J196" s="18"/>
      <c r="K196" s="18" t="s">
        <v>78</v>
      </c>
      <c r="EW196" s="18"/>
      <c r="EX196" s="18"/>
      <c r="EY196" s="18"/>
      <c r="EZ196" s="18"/>
      <c r="FA196" s="18"/>
      <c r="FB196" s="18"/>
      <c r="FC196" s="18"/>
      <c r="FD196" s="18"/>
      <c r="FE196" s="18"/>
      <c r="FF196" s="18"/>
      <c r="FG196" s="18"/>
      <c r="FH196" s="18"/>
      <c r="FI196" s="18"/>
      <c r="FJ196" s="18"/>
      <c r="FK196" s="18"/>
      <c r="FL196" s="18"/>
      <c r="FM196" s="18"/>
      <c r="FN196" s="18"/>
      <c r="FO196" s="18"/>
      <c r="FP196" s="18"/>
      <c r="FQ196" s="18"/>
      <c r="FR196" s="18"/>
      <c r="FS196" s="18"/>
      <c r="FT196" s="18"/>
      <c r="FU196" s="18"/>
      <c r="FV196" s="18"/>
      <c r="FW196" s="18"/>
      <c r="FX196" s="18"/>
      <c r="FY196" s="18"/>
      <c r="FZ196" s="18"/>
      <c r="GA196" s="18"/>
      <c r="GB196" s="18"/>
      <c r="GC196" s="18"/>
      <c r="GD196" s="18"/>
      <c r="GE196" s="18"/>
      <c r="GF196" s="18"/>
      <c r="GG196" s="18"/>
      <c r="GH196" s="18"/>
      <c r="GI196" s="18"/>
      <c r="GJ196" s="18"/>
      <c r="GK196" s="18"/>
      <c r="GL196" s="18"/>
      <c r="GM196" s="18"/>
      <c r="GN196" s="18"/>
      <c r="GO196" s="18"/>
      <c r="GP196" s="18"/>
      <c r="GQ196" s="18"/>
      <c r="GR196" s="18"/>
      <c r="GS196" s="18"/>
      <c r="GT196" s="18"/>
      <c r="GU196" s="18"/>
      <c r="GV196" s="18"/>
      <c r="GW196" s="18"/>
      <c r="GX196" s="18"/>
      <c r="GY196" s="18"/>
      <c r="GZ196" s="18"/>
      <c r="HA196" s="18"/>
      <c r="HB196" s="18"/>
      <c r="HC196" s="18"/>
      <c r="HD196" s="18"/>
      <c r="HE196" s="18"/>
      <c r="HF196" s="18"/>
      <c r="HG196" s="18"/>
      <c r="HH196" s="18"/>
      <c r="HI196" s="18"/>
      <c r="HJ196" s="18"/>
      <c r="HK196" s="18"/>
      <c r="HL196" s="18"/>
      <c r="HM196" s="18"/>
      <c r="HN196" s="18"/>
      <c r="HO196" s="18"/>
      <c r="HP196" s="18"/>
      <c r="HQ196" s="18"/>
      <c r="HR196" s="18"/>
      <c r="HS196" s="18"/>
      <c r="HT196" s="18"/>
      <c r="HU196" s="18"/>
      <c r="HV196" s="18"/>
    </row>
    <row r="197" spans="1:230" ht="16.8" customHeight="1" x14ac:dyDescent="0.2">
      <c r="C197" s="12" t="s">
        <v>17</v>
      </c>
      <c r="D197" s="12">
        <v>0</v>
      </c>
      <c r="E197" s="22">
        <v>466</v>
      </c>
      <c r="F197" s="12">
        <f t="shared" si="56"/>
        <v>0</v>
      </c>
      <c r="G197" s="22"/>
      <c r="H197" s="37">
        <f t="shared" si="57"/>
        <v>83.88</v>
      </c>
      <c r="I197" s="12">
        <f t="shared" si="58"/>
        <v>0</v>
      </c>
      <c r="J197" s="18"/>
      <c r="K197" s="18"/>
      <c r="EW197" s="18"/>
      <c r="EX197" s="18"/>
      <c r="EY197" s="18"/>
      <c r="EZ197" s="18"/>
      <c r="FA197" s="18"/>
      <c r="FB197" s="18"/>
      <c r="FC197" s="18"/>
      <c r="FD197" s="18"/>
      <c r="FE197" s="18"/>
      <c r="FF197" s="18"/>
      <c r="FG197" s="18"/>
      <c r="FH197" s="18"/>
      <c r="FI197" s="18"/>
      <c r="FJ197" s="18"/>
      <c r="FK197" s="18"/>
      <c r="FL197" s="18"/>
      <c r="FM197" s="18"/>
      <c r="FN197" s="18"/>
      <c r="FO197" s="18"/>
      <c r="FP197" s="18"/>
      <c r="FQ197" s="18"/>
      <c r="FR197" s="18"/>
      <c r="FS197" s="18"/>
      <c r="FT197" s="18"/>
      <c r="FU197" s="18"/>
      <c r="FV197" s="18"/>
      <c r="FW197" s="18"/>
      <c r="FX197" s="18"/>
      <c r="FY197" s="18"/>
      <c r="FZ197" s="18"/>
      <c r="GA197" s="18"/>
      <c r="GB197" s="18"/>
      <c r="GC197" s="18"/>
      <c r="GD197" s="18"/>
      <c r="GE197" s="18"/>
      <c r="GF197" s="18"/>
      <c r="GG197" s="18"/>
      <c r="GH197" s="18"/>
      <c r="GI197" s="18"/>
      <c r="GJ197" s="18"/>
      <c r="GK197" s="18"/>
      <c r="GL197" s="18"/>
      <c r="GM197" s="18"/>
      <c r="GN197" s="18"/>
      <c r="GO197" s="18"/>
      <c r="GP197" s="18"/>
      <c r="GQ197" s="18"/>
      <c r="GR197" s="18"/>
      <c r="GS197" s="18"/>
      <c r="GT197" s="18"/>
      <c r="GU197" s="18"/>
      <c r="GV197" s="18"/>
      <c r="GW197" s="18"/>
      <c r="GX197" s="18"/>
      <c r="GY197" s="18"/>
      <c r="GZ197" s="18"/>
      <c r="HA197" s="18"/>
      <c r="HB197" s="18"/>
      <c r="HC197" s="18"/>
      <c r="HD197" s="18"/>
      <c r="HE197" s="18"/>
      <c r="HF197" s="18"/>
      <c r="HG197" s="18"/>
      <c r="HH197" s="18"/>
      <c r="HI197" s="18"/>
      <c r="HJ197" s="18"/>
      <c r="HK197" s="18"/>
      <c r="HL197" s="18"/>
      <c r="HM197" s="18"/>
      <c r="HN197" s="18"/>
      <c r="HO197" s="18"/>
      <c r="HP197" s="18"/>
      <c r="HQ197" s="18"/>
      <c r="HR197" s="18"/>
      <c r="HS197" s="18"/>
      <c r="HT197" s="18"/>
      <c r="HU197" s="18"/>
      <c r="HV197" s="18"/>
    </row>
    <row r="198" spans="1:230" ht="16.8" customHeight="1" x14ac:dyDescent="0.25">
      <c r="A198" s="15" t="s">
        <v>25</v>
      </c>
      <c r="B198" s="15"/>
      <c r="C198" s="15"/>
      <c r="D198" s="12"/>
      <c r="E198" s="12"/>
      <c r="F198" s="14">
        <f>SUM(F177:F197)</f>
        <v>0</v>
      </c>
      <c r="H198" s="12"/>
      <c r="I198" s="14">
        <f>SUM(I177:I197)</f>
        <v>0</v>
      </c>
      <c r="J198" s="18"/>
      <c r="K198" s="18"/>
      <c r="EW198" s="18"/>
      <c r="EX198" s="18"/>
      <c r="EY198" s="18"/>
      <c r="EZ198" s="18"/>
      <c r="FA198" s="18"/>
      <c r="FB198" s="18"/>
      <c r="FC198" s="18"/>
      <c r="FD198" s="18"/>
      <c r="FE198" s="18"/>
      <c r="FF198" s="18"/>
      <c r="FG198" s="18"/>
      <c r="FH198" s="18"/>
      <c r="FI198" s="18"/>
      <c r="FJ198" s="18"/>
      <c r="FK198" s="18"/>
      <c r="FL198" s="18"/>
      <c r="FM198" s="18"/>
      <c r="FN198" s="18"/>
      <c r="FO198" s="18"/>
      <c r="FP198" s="18"/>
      <c r="FQ198" s="18"/>
      <c r="FR198" s="18"/>
      <c r="FS198" s="18"/>
      <c r="FT198" s="18"/>
      <c r="FU198" s="18"/>
      <c r="FV198" s="18"/>
      <c r="FW198" s="18"/>
      <c r="FX198" s="18"/>
      <c r="FY198" s="18"/>
      <c r="FZ198" s="18"/>
      <c r="GA198" s="18"/>
      <c r="GB198" s="18"/>
      <c r="GC198" s="18"/>
      <c r="GD198" s="18"/>
      <c r="GE198" s="18"/>
      <c r="GF198" s="18"/>
      <c r="GG198" s="18"/>
      <c r="GH198" s="18"/>
      <c r="GI198" s="18"/>
      <c r="GJ198" s="18"/>
      <c r="GK198" s="18"/>
      <c r="GL198" s="18"/>
      <c r="GM198" s="18"/>
      <c r="GN198" s="18"/>
      <c r="GO198" s="18"/>
      <c r="GP198" s="18"/>
      <c r="GQ198" s="18"/>
      <c r="GR198" s="18"/>
      <c r="GS198" s="18"/>
      <c r="GT198" s="18"/>
      <c r="GU198" s="18"/>
      <c r="GV198" s="18"/>
      <c r="GW198" s="18"/>
      <c r="GX198" s="18"/>
      <c r="GY198" s="18"/>
      <c r="GZ198" s="18"/>
      <c r="HA198" s="18"/>
      <c r="HB198" s="18"/>
      <c r="HC198" s="18"/>
      <c r="HD198" s="18"/>
      <c r="HE198" s="18"/>
      <c r="HF198" s="18"/>
      <c r="HG198" s="18"/>
      <c r="HH198" s="18"/>
      <c r="HI198" s="18"/>
      <c r="HJ198" s="18"/>
      <c r="HK198" s="18"/>
      <c r="HL198" s="18"/>
      <c r="HM198" s="18"/>
      <c r="HN198" s="18"/>
      <c r="HO198" s="18"/>
      <c r="HP198" s="18"/>
      <c r="HQ198" s="18"/>
      <c r="HR198" s="18"/>
      <c r="HS198" s="18"/>
      <c r="HT198" s="18"/>
      <c r="HU198" s="18"/>
      <c r="HV198" s="18"/>
    </row>
    <row r="199" spans="1:230" ht="16.8" customHeight="1" x14ac:dyDescent="0.3">
      <c r="D199" s="12"/>
      <c r="E199" s="23"/>
      <c r="F199" s="12"/>
      <c r="G199" s="37"/>
      <c r="H199" s="37"/>
      <c r="I199" s="12"/>
      <c r="J199" s="8"/>
      <c r="K199" s="38"/>
      <c r="L199" s="47"/>
      <c r="M199" s="47"/>
      <c r="N199" s="47"/>
      <c r="P199" s="46"/>
    </row>
    <row r="200" spans="1:230" ht="16.8" customHeight="1" x14ac:dyDescent="0.3">
      <c r="C200" s="20" t="s">
        <v>57</v>
      </c>
      <c r="D200" s="13" t="s">
        <v>71</v>
      </c>
      <c r="E200" s="13" t="s">
        <v>72</v>
      </c>
      <c r="F200" s="35" t="s">
        <v>25</v>
      </c>
      <c r="G200" s="13"/>
      <c r="H200" s="75" t="s">
        <v>73</v>
      </c>
      <c r="I200" s="35" t="s">
        <v>25</v>
      </c>
      <c r="J200" s="1"/>
      <c r="K200" s="18"/>
      <c r="L200" s="36"/>
      <c r="M200" s="36"/>
      <c r="N200" s="45"/>
      <c r="P200" s="45"/>
    </row>
    <row r="201" spans="1:230" ht="16.8" customHeight="1" x14ac:dyDescent="0.3">
      <c r="A201" s="21" t="s">
        <v>4</v>
      </c>
      <c r="B201" s="12" t="s">
        <v>5</v>
      </c>
      <c r="C201" s="12" t="s">
        <v>36</v>
      </c>
      <c r="D201" s="12">
        <v>0</v>
      </c>
      <c r="E201" s="22">
        <v>11230</v>
      </c>
      <c r="F201" s="12">
        <f t="shared" ref="F201:F208" si="59">+D201*E201</f>
        <v>0</v>
      </c>
      <c r="G201" s="22"/>
      <c r="H201" s="37">
        <f t="shared" ref="H201:H208" si="60">+E201*0.18</f>
        <v>2021.3999999999999</v>
      </c>
      <c r="I201" s="12">
        <f t="shared" ref="I201:I208" si="61">+D201*H201</f>
        <v>0</v>
      </c>
      <c r="J201" s="2"/>
      <c r="K201" s="18"/>
      <c r="N201" s="41"/>
      <c r="P201" s="46"/>
    </row>
    <row r="202" spans="1:230" ht="16.8" customHeight="1" x14ac:dyDescent="0.3">
      <c r="A202" s="21" t="s">
        <v>7</v>
      </c>
      <c r="B202" s="12" t="s">
        <v>8</v>
      </c>
      <c r="C202" s="12" t="s">
        <v>36</v>
      </c>
      <c r="D202" s="12">
        <v>0</v>
      </c>
      <c r="E202" s="22">
        <v>8425</v>
      </c>
      <c r="F202" s="12">
        <f t="shared" si="59"/>
        <v>0</v>
      </c>
      <c r="G202" s="22"/>
      <c r="H202" s="37">
        <f t="shared" si="60"/>
        <v>1516.5</v>
      </c>
      <c r="I202" s="12">
        <f t="shared" si="61"/>
        <v>0</v>
      </c>
      <c r="J202" s="2"/>
      <c r="K202" s="18"/>
      <c r="N202" s="41"/>
      <c r="P202" s="46"/>
    </row>
    <row r="203" spans="1:230" ht="16.8" customHeight="1" x14ac:dyDescent="0.3">
      <c r="A203" s="21" t="s">
        <v>9</v>
      </c>
      <c r="B203" s="12" t="s">
        <v>10</v>
      </c>
      <c r="C203" s="12" t="s">
        <v>36</v>
      </c>
      <c r="D203" s="12">
        <v>0</v>
      </c>
      <c r="E203" s="22">
        <v>6370</v>
      </c>
      <c r="F203" s="12">
        <f t="shared" si="59"/>
        <v>0</v>
      </c>
      <c r="G203" s="22"/>
      <c r="H203" s="37">
        <f t="shared" si="60"/>
        <v>1146.5999999999999</v>
      </c>
      <c r="I203" s="12">
        <f t="shared" si="61"/>
        <v>0</v>
      </c>
      <c r="J203" s="2"/>
      <c r="K203" s="18"/>
      <c r="N203" s="41"/>
      <c r="P203" s="46"/>
    </row>
    <row r="204" spans="1:230" ht="16.8" customHeight="1" x14ac:dyDescent="0.3">
      <c r="A204" s="21" t="s">
        <v>11</v>
      </c>
      <c r="B204" s="12" t="s">
        <v>12</v>
      </c>
      <c r="C204" s="12" t="s">
        <v>36</v>
      </c>
      <c r="D204" s="12">
        <v>0</v>
      </c>
      <c r="E204" s="22">
        <v>4265</v>
      </c>
      <c r="F204" s="12">
        <f t="shared" si="59"/>
        <v>0</v>
      </c>
      <c r="G204" s="22"/>
      <c r="H204" s="37">
        <f t="shared" si="60"/>
        <v>767.69999999999993</v>
      </c>
      <c r="I204" s="12">
        <f t="shared" si="61"/>
        <v>0</v>
      </c>
      <c r="J204" s="2"/>
      <c r="K204" s="18"/>
      <c r="N204" s="41"/>
      <c r="P204" s="46"/>
    </row>
    <row r="205" spans="1:230" ht="16.8" customHeight="1" x14ac:dyDescent="0.3">
      <c r="A205" s="21" t="s">
        <v>13</v>
      </c>
      <c r="B205" s="12" t="s">
        <v>14</v>
      </c>
      <c r="C205" s="12" t="s">
        <v>36</v>
      </c>
      <c r="D205" s="12">
        <v>0</v>
      </c>
      <c r="E205" s="22">
        <v>3240</v>
      </c>
      <c r="F205" s="12">
        <f t="shared" si="59"/>
        <v>0</v>
      </c>
      <c r="G205" s="22"/>
      <c r="H205" s="37">
        <f t="shared" si="60"/>
        <v>583.19999999999993</v>
      </c>
      <c r="I205" s="12">
        <f t="shared" si="61"/>
        <v>0</v>
      </c>
      <c r="J205" s="2"/>
      <c r="K205" s="18"/>
      <c r="N205" s="41"/>
      <c r="P205" s="46"/>
    </row>
    <row r="206" spans="1:230" ht="16.8" customHeight="1" x14ac:dyDescent="0.3">
      <c r="C206" s="12" t="s">
        <v>15</v>
      </c>
      <c r="D206" s="12">
        <v>0</v>
      </c>
      <c r="E206" s="22">
        <v>1620</v>
      </c>
      <c r="F206" s="12">
        <f t="shared" si="59"/>
        <v>0</v>
      </c>
      <c r="G206" s="22"/>
      <c r="H206" s="37">
        <f t="shared" si="60"/>
        <v>291.59999999999997</v>
      </c>
      <c r="I206" s="12">
        <f t="shared" si="61"/>
        <v>0</v>
      </c>
      <c r="J206" s="2"/>
      <c r="K206" s="18"/>
      <c r="N206" s="41"/>
      <c r="P206" s="46"/>
    </row>
    <row r="207" spans="1:230" ht="16.8" customHeight="1" x14ac:dyDescent="0.3">
      <c r="C207" s="12" t="s">
        <v>16</v>
      </c>
      <c r="D207" s="12">
        <v>0</v>
      </c>
      <c r="E207" s="22">
        <v>810</v>
      </c>
      <c r="F207" s="12">
        <f t="shared" si="59"/>
        <v>0</v>
      </c>
      <c r="G207" s="22"/>
      <c r="H207" s="37">
        <f t="shared" si="60"/>
        <v>145.79999999999998</v>
      </c>
      <c r="I207" s="12">
        <f t="shared" si="61"/>
        <v>0</v>
      </c>
      <c r="J207" s="2"/>
      <c r="K207" s="18"/>
      <c r="N207" s="41"/>
      <c r="P207" s="46"/>
    </row>
    <row r="208" spans="1:230" ht="16.8" customHeight="1" x14ac:dyDescent="0.3">
      <c r="C208" s="12" t="s">
        <v>17</v>
      </c>
      <c r="D208" s="12">
        <v>0</v>
      </c>
      <c r="E208" s="22">
        <v>324</v>
      </c>
      <c r="F208" s="12">
        <f t="shared" si="59"/>
        <v>0</v>
      </c>
      <c r="G208" s="22"/>
      <c r="H208" s="37">
        <f t="shared" si="60"/>
        <v>58.32</v>
      </c>
      <c r="I208" s="12">
        <f t="shared" si="61"/>
        <v>0</v>
      </c>
      <c r="J208" s="2"/>
      <c r="K208" s="18"/>
      <c r="N208" s="41"/>
      <c r="P208" s="46"/>
    </row>
    <row r="209" spans="1:16" ht="16.8" customHeight="1" x14ac:dyDescent="0.3">
      <c r="A209" s="15" t="s">
        <v>25</v>
      </c>
      <c r="B209" s="15"/>
      <c r="C209" s="15"/>
      <c r="D209" s="14"/>
      <c r="E209" s="12"/>
      <c r="F209" s="14">
        <f>SUM(F201:F208)</f>
        <v>0</v>
      </c>
      <c r="G209" s="15"/>
      <c r="H209" s="77"/>
      <c r="I209" s="14">
        <f>SUM(I201:I208)</f>
        <v>0</v>
      </c>
      <c r="J209" s="1"/>
      <c r="K209" s="40"/>
    </row>
    <row r="210" spans="1:16" ht="16.8" customHeight="1" x14ac:dyDescent="0.3">
      <c r="D210" s="12"/>
      <c r="E210" s="12"/>
      <c r="F210" s="12"/>
      <c r="H210" s="37"/>
      <c r="I210" s="12"/>
      <c r="J210" s="1"/>
      <c r="K210" s="18"/>
    </row>
    <row r="211" spans="1:16" ht="16.8" customHeight="1" x14ac:dyDescent="0.3">
      <c r="C211" s="20" t="s">
        <v>58</v>
      </c>
      <c r="D211" s="13" t="s">
        <v>71</v>
      </c>
      <c r="E211" s="13" t="s">
        <v>72</v>
      </c>
      <c r="F211" s="35" t="s">
        <v>25</v>
      </c>
      <c r="G211" s="13"/>
      <c r="H211" s="75" t="s">
        <v>73</v>
      </c>
      <c r="I211" s="35" t="s">
        <v>25</v>
      </c>
      <c r="J211" s="1"/>
      <c r="K211" s="18"/>
      <c r="L211" s="36"/>
      <c r="M211" s="36"/>
      <c r="N211" s="45"/>
      <c r="P211" s="45"/>
    </row>
    <row r="212" spans="1:16" ht="16.8" customHeight="1" x14ac:dyDescent="0.3">
      <c r="A212" s="21" t="s">
        <v>4</v>
      </c>
      <c r="B212" s="12" t="s">
        <v>5</v>
      </c>
      <c r="C212" s="12" t="s">
        <v>37</v>
      </c>
      <c r="D212" s="12">
        <v>0</v>
      </c>
      <c r="E212" s="22">
        <v>6804</v>
      </c>
      <c r="F212" s="12">
        <f t="shared" ref="F212:F219" si="62">+D212*E212</f>
        <v>0</v>
      </c>
      <c r="G212" s="22"/>
      <c r="H212" s="37">
        <f t="shared" ref="H212:H219" si="63">+E212*0.18</f>
        <v>1224.72</v>
      </c>
      <c r="I212" s="12">
        <f t="shared" ref="I212:I219" si="64">+D212*H212</f>
        <v>0</v>
      </c>
      <c r="J212" s="2"/>
      <c r="K212" s="18" t="s">
        <v>87</v>
      </c>
      <c r="N212" s="41"/>
      <c r="P212" s="46"/>
    </row>
    <row r="213" spans="1:16" ht="16.8" customHeight="1" x14ac:dyDescent="0.3">
      <c r="A213" s="21" t="s">
        <v>7</v>
      </c>
      <c r="B213" s="12" t="s">
        <v>8</v>
      </c>
      <c r="C213" s="12" t="s">
        <v>37</v>
      </c>
      <c r="D213" s="12">
        <v>0</v>
      </c>
      <c r="E213" s="22">
        <v>4968</v>
      </c>
      <c r="F213" s="12">
        <f t="shared" si="62"/>
        <v>0</v>
      </c>
      <c r="G213" s="22"/>
      <c r="H213" s="37">
        <f t="shared" si="63"/>
        <v>894.24</v>
      </c>
      <c r="I213" s="12">
        <f t="shared" si="64"/>
        <v>0</v>
      </c>
      <c r="J213" s="2"/>
      <c r="K213" s="18" t="s">
        <v>87</v>
      </c>
      <c r="N213" s="41"/>
      <c r="P213" s="46"/>
    </row>
    <row r="214" spans="1:16" ht="16.8" customHeight="1" x14ac:dyDescent="0.3">
      <c r="A214" s="21" t="s">
        <v>9</v>
      </c>
      <c r="B214" s="12" t="s">
        <v>10</v>
      </c>
      <c r="C214" s="12" t="s">
        <v>37</v>
      </c>
      <c r="D214" s="12">
        <v>0</v>
      </c>
      <c r="E214" s="22">
        <v>3834</v>
      </c>
      <c r="F214" s="12">
        <f t="shared" si="62"/>
        <v>0</v>
      </c>
      <c r="G214" s="22"/>
      <c r="H214" s="37">
        <f t="shared" si="63"/>
        <v>690.12</v>
      </c>
      <c r="I214" s="12">
        <f t="shared" si="64"/>
        <v>0</v>
      </c>
      <c r="J214" s="2"/>
      <c r="K214" s="18" t="s">
        <v>87</v>
      </c>
      <c r="N214" s="41"/>
      <c r="P214" s="46"/>
    </row>
    <row r="215" spans="1:16" ht="16.8" customHeight="1" x14ac:dyDescent="0.3">
      <c r="A215" s="21" t="s">
        <v>11</v>
      </c>
      <c r="B215" s="12" t="s">
        <v>12</v>
      </c>
      <c r="C215" s="12" t="s">
        <v>37</v>
      </c>
      <c r="D215" s="12">
        <v>0</v>
      </c>
      <c r="E215" s="22">
        <v>2430</v>
      </c>
      <c r="F215" s="12">
        <f t="shared" si="62"/>
        <v>0</v>
      </c>
      <c r="G215" s="22"/>
      <c r="H215" s="37">
        <f t="shared" si="63"/>
        <v>437.4</v>
      </c>
      <c r="I215" s="12">
        <f t="shared" si="64"/>
        <v>0</v>
      </c>
      <c r="J215" s="2"/>
      <c r="K215" s="18" t="s">
        <v>87</v>
      </c>
      <c r="N215" s="41"/>
      <c r="P215" s="46"/>
    </row>
    <row r="216" spans="1:16" ht="16.8" customHeight="1" x14ac:dyDescent="0.3">
      <c r="A216" s="21" t="s">
        <v>13</v>
      </c>
      <c r="B216" s="12" t="s">
        <v>14</v>
      </c>
      <c r="C216" s="12" t="s">
        <v>37</v>
      </c>
      <c r="D216" s="12">
        <v>0</v>
      </c>
      <c r="E216" s="22">
        <v>2052</v>
      </c>
      <c r="F216" s="12">
        <f t="shared" si="62"/>
        <v>0</v>
      </c>
      <c r="G216" s="22"/>
      <c r="H216" s="37">
        <f t="shared" si="63"/>
        <v>369.36</v>
      </c>
      <c r="I216" s="12">
        <f t="shared" si="64"/>
        <v>0</v>
      </c>
      <c r="J216" s="2"/>
      <c r="K216" s="18" t="s">
        <v>87</v>
      </c>
      <c r="N216" s="41"/>
      <c r="P216" s="46"/>
    </row>
    <row r="217" spans="1:16" ht="16.8" customHeight="1" x14ac:dyDescent="0.3">
      <c r="C217" s="12" t="s">
        <v>15</v>
      </c>
      <c r="D217" s="12">
        <v>0</v>
      </c>
      <c r="E217" s="22">
        <v>1026</v>
      </c>
      <c r="F217" s="12">
        <f t="shared" si="62"/>
        <v>0</v>
      </c>
      <c r="G217" s="22"/>
      <c r="H217" s="37">
        <f t="shared" si="63"/>
        <v>184.68</v>
      </c>
      <c r="I217" s="12">
        <f t="shared" si="64"/>
        <v>0</v>
      </c>
      <c r="J217" s="2"/>
      <c r="K217" s="18" t="s">
        <v>77</v>
      </c>
      <c r="N217" s="41"/>
      <c r="P217" s="46"/>
    </row>
    <row r="218" spans="1:16" ht="16.8" customHeight="1" x14ac:dyDescent="0.3">
      <c r="C218" s="12" t="s">
        <v>16</v>
      </c>
      <c r="D218" s="12">
        <v>0</v>
      </c>
      <c r="E218" s="22">
        <v>513</v>
      </c>
      <c r="F218" s="12">
        <f t="shared" si="62"/>
        <v>0</v>
      </c>
      <c r="G218" s="22"/>
      <c r="H218" s="37">
        <f t="shared" si="63"/>
        <v>92.34</v>
      </c>
      <c r="I218" s="12">
        <f t="shared" si="64"/>
        <v>0</v>
      </c>
      <c r="J218" s="2"/>
      <c r="K218" s="18" t="s">
        <v>78</v>
      </c>
      <c r="N218" s="41"/>
      <c r="P218" s="46"/>
    </row>
    <row r="219" spans="1:16" ht="16.8" customHeight="1" x14ac:dyDescent="0.3">
      <c r="C219" s="12" t="s">
        <v>17</v>
      </c>
      <c r="D219" s="12">
        <v>0</v>
      </c>
      <c r="E219" s="22">
        <v>205</v>
      </c>
      <c r="F219" s="12">
        <f t="shared" si="62"/>
        <v>0</v>
      </c>
      <c r="G219" s="22"/>
      <c r="H219" s="37">
        <f t="shared" si="63"/>
        <v>36.9</v>
      </c>
      <c r="I219" s="12">
        <f t="shared" si="64"/>
        <v>0</v>
      </c>
      <c r="J219" s="2"/>
      <c r="K219" s="18"/>
      <c r="N219" s="41"/>
      <c r="P219" s="46"/>
    </row>
    <row r="220" spans="1:16" ht="16.8" customHeight="1" x14ac:dyDescent="0.3">
      <c r="A220" s="15" t="s">
        <v>25</v>
      </c>
      <c r="B220" s="15"/>
      <c r="C220" s="15"/>
      <c r="D220" s="14"/>
      <c r="E220" s="12"/>
      <c r="F220" s="14">
        <f>SUM(F212:F219)</f>
        <v>0</v>
      </c>
      <c r="G220" s="15"/>
      <c r="H220" s="77"/>
      <c r="I220" s="14">
        <f>SUM(I212:I219)</f>
        <v>0</v>
      </c>
      <c r="J220" s="1"/>
      <c r="K220" s="40"/>
    </row>
    <row r="221" spans="1:16" ht="16.8" customHeight="1" x14ac:dyDescent="0.3">
      <c r="A221" s="15"/>
      <c r="B221" s="15"/>
      <c r="C221" s="15"/>
      <c r="D221" s="15"/>
      <c r="E221" s="12"/>
      <c r="F221" s="12"/>
      <c r="G221" s="15"/>
      <c r="H221" s="37"/>
      <c r="I221" s="12"/>
      <c r="J221" s="1"/>
      <c r="K221" s="18"/>
    </row>
    <row r="222" spans="1:16" ht="16.8" customHeight="1" x14ac:dyDescent="0.3">
      <c r="C222" s="20" t="s">
        <v>59</v>
      </c>
      <c r="D222" s="13" t="s">
        <v>71</v>
      </c>
      <c r="E222" s="13" t="s">
        <v>72</v>
      </c>
      <c r="F222" s="35" t="s">
        <v>25</v>
      </c>
      <c r="G222" s="13"/>
      <c r="H222" s="75" t="s">
        <v>73</v>
      </c>
      <c r="I222" s="35" t="s">
        <v>25</v>
      </c>
      <c r="J222" s="1"/>
      <c r="K222" s="18"/>
      <c r="L222" s="36"/>
      <c r="M222" s="36"/>
      <c r="N222" s="45"/>
      <c r="P222" s="45"/>
    </row>
    <row r="223" spans="1:16" ht="16.8" customHeight="1" x14ac:dyDescent="0.3">
      <c r="A223" s="21" t="s">
        <v>4</v>
      </c>
      <c r="B223" s="12" t="s">
        <v>5</v>
      </c>
      <c r="C223" s="12" t="s">
        <v>38</v>
      </c>
      <c r="D223" s="12">
        <v>0</v>
      </c>
      <c r="E223" s="22">
        <v>2845</v>
      </c>
      <c r="F223" s="12">
        <f t="shared" ref="F223:F230" si="65">+D223*E223</f>
        <v>0</v>
      </c>
      <c r="G223" s="22"/>
      <c r="H223" s="37">
        <f t="shared" ref="H223:H230" si="66">+E223*0.18</f>
        <v>512.1</v>
      </c>
      <c r="I223" s="12">
        <f t="shared" ref="I223:I230" si="67">+D223*H223</f>
        <v>0</v>
      </c>
      <c r="J223" s="2"/>
      <c r="K223" s="18" t="s">
        <v>87</v>
      </c>
      <c r="N223" s="41"/>
      <c r="P223" s="46"/>
    </row>
    <row r="224" spans="1:16" ht="16.8" customHeight="1" x14ac:dyDescent="0.3">
      <c r="A224" s="21" t="s">
        <v>7</v>
      </c>
      <c r="B224" s="12" t="s">
        <v>8</v>
      </c>
      <c r="C224" s="12" t="s">
        <v>38</v>
      </c>
      <c r="D224" s="12">
        <v>0</v>
      </c>
      <c r="E224" s="22">
        <v>2525</v>
      </c>
      <c r="F224" s="12">
        <f t="shared" si="65"/>
        <v>0</v>
      </c>
      <c r="G224" s="22"/>
      <c r="H224" s="37">
        <f t="shared" si="66"/>
        <v>454.5</v>
      </c>
      <c r="I224" s="12">
        <f t="shared" si="67"/>
        <v>0</v>
      </c>
      <c r="J224" s="2"/>
      <c r="K224" s="18" t="s">
        <v>87</v>
      </c>
      <c r="N224" s="41"/>
      <c r="P224" s="46"/>
    </row>
    <row r="225" spans="1:16" ht="16.8" customHeight="1" x14ac:dyDescent="0.3">
      <c r="A225" s="21" t="s">
        <v>9</v>
      </c>
      <c r="B225" s="12" t="s">
        <v>10</v>
      </c>
      <c r="C225" s="12" t="s">
        <v>38</v>
      </c>
      <c r="D225" s="12">
        <v>0</v>
      </c>
      <c r="E225" s="22">
        <v>2210</v>
      </c>
      <c r="F225" s="12">
        <f t="shared" si="65"/>
        <v>0</v>
      </c>
      <c r="G225" s="22"/>
      <c r="H225" s="37">
        <f t="shared" si="66"/>
        <v>397.8</v>
      </c>
      <c r="I225" s="12">
        <f t="shared" si="67"/>
        <v>0</v>
      </c>
      <c r="J225" s="2"/>
      <c r="K225" s="18" t="s">
        <v>87</v>
      </c>
      <c r="N225" s="41"/>
      <c r="P225" s="46"/>
    </row>
    <row r="226" spans="1:16" ht="16.8" customHeight="1" x14ac:dyDescent="0.3">
      <c r="A226" s="21" t="s">
        <v>11</v>
      </c>
      <c r="B226" s="12" t="s">
        <v>12</v>
      </c>
      <c r="C226" s="12" t="s">
        <v>38</v>
      </c>
      <c r="D226" s="12">
        <v>0</v>
      </c>
      <c r="E226" s="22">
        <v>1895</v>
      </c>
      <c r="F226" s="12">
        <f t="shared" si="65"/>
        <v>0</v>
      </c>
      <c r="G226" s="22"/>
      <c r="H226" s="37">
        <f t="shared" si="66"/>
        <v>341.09999999999997</v>
      </c>
      <c r="I226" s="12">
        <f t="shared" si="67"/>
        <v>0</v>
      </c>
      <c r="J226" s="2"/>
      <c r="K226" s="18" t="s">
        <v>87</v>
      </c>
      <c r="N226" s="41"/>
      <c r="P226" s="46"/>
    </row>
    <row r="227" spans="1:16" ht="16.8" customHeight="1" x14ac:dyDescent="0.3">
      <c r="A227" s="21" t="s">
        <v>13</v>
      </c>
      <c r="B227" s="12" t="s">
        <v>14</v>
      </c>
      <c r="C227" s="12" t="s">
        <v>38</v>
      </c>
      <c r="D227" s="12">
        <v>0</v>
      </c>
      <c r="E227" s="22">
        <v>1575</v>
      </c>
      <c r="F227" s="12">
        <f t="shared" si="65"/>
        <v>0</v>
      </c>
      <c r="G227" s="22"/>
      <c r="H227" s="37">
        <f t="shared" si="66"/>
        <v>283.5</v>
      </c>
      <c r="I227" s="12">
        <f t="shared" si="67"/>
        <v>0</v>
      </c>
      <c r="J227" s="2"/>
      <c r="K227" s="18" t="s">
        <v>87</v>
      </c>
      <c r="N227" s="41"/>
      <c r="P227" s="46"/>
    </row>
    <row r="228" spans="1:16" ht="16.8" customHeight="1" x14ac:dyDescent="0.3">
      <c r="C228" s="12" t="s">
        <v>15</v>
      </c>
      <c r="D228" s="12">
        <v>0</v>
      </c>
      <c r="E228" s="22">
        <v>787</v>
      </c>
      <c r="F228" s="12">
        <f t="shared" si="65"/>
        <v>0</v>
      </c>
      <c r="G228" s="22"/>
      <c r="H228" s="37">
        <f t="shared" si="66"/>
        <v>141.66</v>
      </c>
      <c r="I228" s="12">
        <f t="shared" si="67"/>
        <v>0</v>
      </c>
      <c r="J228" s="2"/>
      <c r="K228" s="18" t="s">
        <v>77</v>
      </c>
      <c r="N228" s="41"/>
      <c r="P228" s="46"/>
    </row>
    <row r="229" spans="1:16" ht="16.8" customHeight="1" x14ac:dyDescent="0.3">
      <c r="C229" s="12" t="s">
        <v>16</v>
      </c>
      <c r="D229" s="12">
        <v>0</v>
      </c>
      <c r="E229" s="22">
        <v>394</v>
      </c>
      <c r="F229" s="12">
        <f t="shared" si="65"/>
        <v>0</v>
      </c>
      <c r="G229" s="22"/>
      <c r="H229" s="37">
        <f t="shared" si="66"/>
        <v>70.92</v>
      </c>
      <c r="I229" s="12">
        <f t="shared" si="67"/>
        <v>0</v>
      </c>
      <c r="J229" s="2"/>
      <c r="K229" s="18" t="s">
        <v>78</v>
      </c>
      <c r="N229" s="41"/>
      <c r="P229" s="46"/>
    </row>
    <row r="230" spans="1:16" ht="16.8" customHeight="1" x14ac:dyDescent="0.3">
      <c r="C230" s="12" t="s">
        <v>17</v>
      </c>
      <c r="D230" s="12">
        <v>0</v>
      </c>
      <c r="E230" s="22">
        <v>158</v>
      </c>
      <c r="F230" s="12">
        <f t="shared" si="65"/>
        <v>0</v>
      </c>
      <c r="G230" s="22"/>
      <c r="H230" s="37">
        <f t="shared" si="66"/>
        <v>28.439999999999998</v>
      </c>
      <c r="I230" s="12">
        <f t="shared" si="67"/>
        <v>0</v>
      </c>
      <c r="J230" s="2"/>
      <c r="K230" s="18"/>
      <c r="N230" s="41"/>
      <c r="P230" s="46"/>
    </row>
    <row r="231" spans="1:16" ht="16.8" customHeight="1" x14ac:dyDescent="0.3">
      <c r="A231" s="15" t="s">
        <v>25</v>
      </c>
      <c r="B231" s="15"/>
      <c r="C231" s="15"/>
      <c r="D231" s="14"/>
      <c r="E231" s="12"/>
      <c r="F231" s="14">
        <f>SUM(F223:F230)</f>
        <v>0</v>
      </c>
      <c r="G231" s="15"/>
      <c r="H231" s="77"/>
      <c r="I231" s="14">
        <f>SUM(I223:I230)</f>
        <v>0</v>
      </c>
      <c r="J231" s="1"/>
      <c r="K231" s="40"/>
    </row>
    <row r="232" spans="1:16" ht="16.8" customHeight="1" x14ac:dyDescent="0.3">
      <c r="A232" s="15"/>
      <c r="B232" s="15"/>
      <c r="C232" s="15"/>
      <c r="D232" s="15"/>
      <c r="E232" s="12"/>
      <c r="F232" s="12"/>
      <c r="G232" s="15"/>
      <c r="H232" s="37"/>
      <c r="I232" s="12"/>
      <c r="J232" s="1"/>
      <c r="K232" s="18"/>
    </row>
    <row r="233" spans="1:16" ht="16.8" customHeight="1" x14ac:dyDescent="0.3">
      <c r="C233" s="20" t="s">
        <v>60</v>
      </c>
      <c r="D233" s="13" t="s">
        <v>71</v>
      </c>
      <c r="E233" s="13" t="s">
        <v>72</v>
      </c>
      <c r="F233" s="35" t="s">
        <v>25</v>
      </c>
      <c r="G233" s="13"/>
      <c r="H233" s="75" t="s">
        <v>73</v>
      </c>
      <c r="I233" s="35" t="s">
        <v>25</v>
      </c>
      <c r="J233" s="1"/>
      <c r="K233" s="18"/>
      <c r="L233" s="36"/>
      <c r="M233" s="36"/>
      <c r="N233" s="45"/>
      <c r="P233" s="45"/>
    </row>
    <row r="234" spans="1:16" ht="16.8" customHeight="1" x14ac:dyDescent="0.3">
      <c r="A234" s="21" t="s">
        <v>4</v>
      </c>
      <c r="B234" s="12" t="s">
        <v>5</v>
      </c>
      <c r="C234" s="12" t="s">
        <v>61</v>
      </c>
      <c r="D234" s="12">
        <v>0</v>
      </c>
      <c r="E234" s="22">
        <v>2845</v>
      </c>
      <c r="F234" s="12">
        <f t="shared" ref="F234:F241" si="68">+D234*E234</f>
        <v>0</v>
      </c>
      <c r="G234" s="22"/>
      <c r="H234" s="37">
        <f t="shared" ref="H234:H241" si="69">+E234*0.18</f>
        <v>512.1</v>
      </c>
      <c r="I234" s="12">
        <f t="shared" ref="I234:I241" si="70">+D234*H234</f>
        <v>0</v>
      </c>
      <c r="J234" s="2"/>
      <c r="K234" s="18" t="s">
        <v>87</v>
      </c>
      <c r="N234" s="41"/>
      <c r="P234" s="46"/>
    </row>
    <row r="235" spans="1:16" ht="16.8" customHeight="1" x14ac:dyDescent="0.3">
      <c r="A235" s="21" t="s">
        <v>7</v>
      </c>
      <c r="B235" s="12" t="s">
        <v>8</v>
      </c>
      <c r="C235" s="12" t="s">
        <v>61</v>
      </c>
      <c r="D235" s="12">
        <v>0</v>
      </c>
      <c r="E235" s="22">
        <v>2525</v>
      </c>
      <c r="F235" s="12">
        <f t="shared" si="68"/>
        <v>0</v>
      </c>
      <c r="G235" s="22"/>
      <c r="H235" s="37">
        <f t="shared" si="69"/>
        <v>454.5</v>
      </c>
      <c r="I235" s="12">
        <f t="shared" si="70"/>
        <v>0</v>
      </c>
      <c r="J235" s="2"/>
      <c r="K235" s="18" t="s">
        <v>87</v>
      </c>
      <c r="N235" s="41"/>
      <c r="P235" s="46"/>
    </row>
    <row r="236" spans="1:16" ht="16.8" customHeight="1" x14ac:dyDescent="0.3">
      <c r="A236" s="21" t="s">
        <v>9</v>
      </c>
      <c r="B236" s="12" t="s">
        <v>10</v>
      </c>
      <c r="C236" s="12" t="s">
        <v>61</v>
      </c>
      <c r="D236" s="12">
        <v>0</v>
      </c>
      <c r="E236" s="22">
        <v>2210</v>
      </c>
      <c r="F236" s="12">
        <f t="shared" si="68"/>
        <v>0</v>
      </c>
      <c r="G236" s="22"/>
      <c r="H236" s="37">
        <f t="shared" si="69"/>
        <v>397.8</v>
      </c>
      <c r="I236" s="12">
        <f t="shared" si="70"/>
        <v>0</v>
      </c>
      <c r="J236" s="2"/>
      <c r="K236" s="18" t="s">
        <v>87</v>
      </c>
      <c r="N236" s="41"/>
      <c r="P236" s="46"/>
    </row>
    <row r="237" spans="1:16" ht="16.8" customHeight="1" x14ac:dyDescent="0.3">
      <c r="A237" s="21" t="s">
        <v>11</v>
      </c>
      <c r="B237" s="12" t="s">
        <v>12</v>
      </c>
      <c r="C237" s="12" t="s">
        <v>61</v>
      </c>
      <c r="D237" s="12">
        <v>0</v>
      </c>
      <c r="E237" s="22">
        <v>1895</v>
      </c>
      <c r="F237" s="12">
        <f t="shared" si="68"/>
        <v>0</v>
      </c>
      <c r="G237" s="22"/>
      <c r="H237" s="37">
        <f t="shared" si="69"/>
        <v>341.09999999999997</v>
      </c>
      <c r="I237" s="12">
        <f t="shared" si="70"/>
        <v>0</v>
      </c>
      <c r="J237" s="2"/>
      <c r="K237" s="18" t="s">
        <v>87</v>
      </c>
      <c r="N237" s="41"/>
      <c r="P237" s="46"/>
    </row>
    <row r="238" spans="1:16" ht="16.8" customHeight="1" x14ac:dyDescent="0.3">
      <c r="A238" s="21" t="s">
        <v>13</v>
      </c>
      <c r="B238" s="12" t="s">
        <v>14</v>
      </c>
      <c r="C238" s="12" t="s">
        <v>61</v>
      </c>
      <c r="D238" s="12">
        <v>0</v>
      </c>
      <c r="E238" s="22">
        <v>1575</v>
      </c>
      <c r="F238" s="12">
        <f t="shared" si="68"/>
        <v>0</v>
      </c>
      <c r="G238" s="22"/>
      <c r="H238" s="37">
        <f t="shared" si="69"/>
        <v>283.5</v>
      </c>
      <c r="I238" s="12">
        <f t="shared" si="70"/>
        <v>0</v>
      </c>
      <c r="J238" s="2"/>
      <c r="K238" s="18" t="s">
        <v>87</v>
      </c>
      <c r="N238" s="41"/>
      <c r="P238" s="46"/>
    </row>
    <row r="239" spans="1:16" ht="16.8" customHeight="1" x14ac:dyDescent="0.3">
      <c r="C239" s="12" t="s">
        <v>15</v>
      </c>
      <c r="D239" s="12">
        <v>0</v>
      </c>
      <c r="E239" s="22">
        <v>787</v>
      </c>
      <c r="F239" s="12">
        <f t="shared" si="68"/>
        <v>0</v>
      </c>
      <c r="G239" s="22"/>
      <c r="H239" s="37">
        <f t="shared" si="69"/>
        <v>141.66</v>
      </c>
      <c r="I239" s="12">
        <f t="shared" si="70"/>
        <v>0</v>
      </c>
      <c r="J239" s="2"/>
      <c r="K239" s="18" t="s">
        <v>77</v>
      </c>
      <c r="N239" s="41"/>
      <c r="P239" s="46"/>
    </row>
    <row r="240" spans="1:16" ht="16.8" customHeight="1" x14ac:dyDescent="0.3">
      <c r="C240" s="12" t="s">
        <v>16</v>
      </c>
      <c r="D240" s="12">
        <v>0</v>
      </c>
      <c r="E240" s="22">
        <v>394</v>
      </c>
      <c r="F240" s="12">
        <f t="shared" si="68"/>
        <v>0</v>
      </c>
      <c r="G240" s="22"/>
      <c r="H240" s="37">
        <f t="shared" si="69"/>
        <v>70.92</v>
      </c>
      <c r="I240" s="12">
        <f t="shared" si="70"/>
        <v>0</v>
      </c>
      <c r="J240" s="2"/>
      <c r="K240" s="18" t="s">
        <v>78</v>
      </c>
      <c r="N240" s="41"/>
      <c r="P240" s="46"/>
    </row>
    <row r="241" spans="1:16" ht="16.8" customHeight="1" x14ac:dyDescent="0.3">
      <c r="C241" s="12" t="s">
        <v>17</v>
      </c>
      <c r="D241" s="12">
        <v>0</v>
      </c>
      <c r="E241" s="22">
        <v>158</v>
      </c>
      <c r="F241" s="12">
        <f t="shared" si="68"/>
        <v>0</v>
      </c>
      <c r="G241" s="22"/>
      <c r="H241" s="37">
        <f t="shared" si="69"/>
        <v>28.439999999999998</v>
      </c>
      <c r="I241" s="12">
        <f t="shared" si="70"/>
        <v>0</v>
      </c>
      <c r="J241" s="2"/>
      <c r="K241" s="18"/>
      <c r="N241" s="41"/>
      <c r="P241" s="46"/>
    </row>
    <row r="242" spans="1:16" ht="16.8" customHeight="1" x14ac:dyDescent="0.3">
      <c r="A242" s="15" t="s">
        <v>25</v>
      </c>
      <c r="B242" s="15"/>
      <c r="C242" s="15"/>
      <c r="D242" s="14"/>
      <c r="E242" s="12"/>
      <c r="F242" s="14">
        <f>SUM(F234:F241)</f>
        <v>0</v>
      </c>
      <c r="G242" s="15"/>
      <c r="H242" s="77"/>
      <c r="I242" s="14">
        <f>SUM(I234:I241)</f>
        <v>0</v>
      </c>
      <c r="J242" s="1"/>
      <c r="K242" s="40"/>
    </row>
    <row r="243" spans="1:16" ht="16.8" customHeight="1" x14ac:dyDescent="0.3">
      <c r="A243" s="15"/>
      <c r="B243" s="15"/>
      <c r="C243" s="15"/>
      <c r="D243" s="15"/>
      <c r="E243" s="12"/>
      <c r="F243" s="12"/>
      <c r="G243" s="15"/>
      <c r="H243" s="37"/>
      <c r="I243" s="12"/>
      <c r="J243" s="1"/>
      <c r="K243" s="18"/>
    </row>
    <row r="244" spans="1:16" ht="16.8" customHeight="1" x14ac:dyDescent="0.3">
      <c r="C244" s="20" t="s">
        <v>62</v>
      </c>
      <c r="D244" s="13" t="s">
        <v>71</v>
      </c>
      <c r="E244" s="13" t="s">
        <v>72</v>
      </c>
      <c r="F244" s="35" t="s">
        <v>25</v>
      </c>
      <c r="G244" s="13"/>
      <c r="H244" s="75" t="s">
        <v>73</v>
      </c>
      <c r="I244" s="35" t="s">
        <v>25</v>
      </c>
      <c r="J244" s="1"/>
      <c r="K244" s="18"/>
      <c r="L244" s="36"/>
      <c r="M244" s="36"/>
      <c r="N244" s="45"/>
      <c r="P244" s="45"/>
    </row>
    <row r="245" spans="1:16" ht="16.8" customHeight="1" x14ac:dyDescent="0.3">
      <c r="A245" s="21" t="s">
        <v>4</v>
      </c>
      <c r="B245" s="12" t="s">
        <v>5</v>
      </c>
      <c r="C245" s="12" t="s">
        <v>39</v>
      </c>
      <c r="D245" s="12">
        <v>0</v>
      </c>
      <c r="E245" s="22">
        <v>2845</v>
      </c>
      <c r="F245" s="12">
        <f t="shared" ref="F245:F252" si="71">+D245*E245</f>
        <v>0</v>
      </c>
      <c r="G245" s="22"/>
      <c r="H245" s="37">
        <f t="shared" ref="H245:H252" si="72">+E245*0.18</f>
        <v>512.1</v>
      </c>
      <c r="I245" s="12">
        <f t="shared" ref="I245:I252" si="73">+D245*H245</f>
        <v>0</v>
      </c>
      <c r="J245" s="2"/>
      <c r="K245" s="18" t="s">
        <v>87</v>
      </c>
      <c r="N245" s="41"/>
      <c r="P245" s="46"/>
    </row>
    <row r="246" spans="1:16" ht="16.8" customHeight="1" x14ac:dyDescent="0.3">
      <c r="A246" s="21" t="s">
        <v>7</v>
      </c>
      <c r="B246" s="12" t="s">
        <v>8</v>
      </c>
      <c r="C246" s="12" t="s">
        <v>39</v>
      </c>
      <c r="D246" s="12">
        <v>0</v>
      </c>
      <c r="E246" s="22">
        <v>2525</v>
      </c>
      <c r="F246" s="12">
        <f t="shared" si="71"/>
        <v>0</v>
      </c>
      <c r="G246" s="22"/>
      <c r="H246" s="37">
        <f t="shared" si="72"/>
        <v>454.5</v>
      </c>
      <c r="I246" s="12">
        <f t="shared" si="73"/>
        <v>0</v>
      </c>
      <c r="J246" s="2"/>
      <c r="K246" s="18" t="s">
        <v>87</v>
      </c>
      <c r="N246" s="41"/>
      <c r="P246" s="46"/>
    </row>
    <row r="247" spans="1:16" ht="16.8" customHeight="1" x14ac:dyDescent="0.3">
      <c r="A247" s="21" t="s">
        <v>9</v>
      </c>
      <c r="B247" s="12" t="s">
        <v>10</v>
      </c>
      <c r="C247" s="12" t="s">
        <v>39</v>
      </c>
      <c r="D247" s="12">
        <v>0</v>
      </c>
      <c r="E247" s="22">
        <v>2210</v>
      </c>
      <c r="F247" s="12">
        <f t="shared" si="71"/>
        <v>0</v>
      </c>
      <c r="G247" s="22"/>
      <c r="H247" s="37">
        <f t="shared" si="72"/>
        <v>397.8</v>
      </c>
      <c r="I247" s="12">
        <f t="shared" si="73"/>
        <v>0</v>
      </c>
      <c r="J247" s="2"/>
      <c r="K247" s="18" t="s">
        <v>87</v>
      </c>
      <c r="N247" s="41"/>
      <c r="P247" s="46"/>
    </row>
    <row r="248" spans="1:16" ht="16.8" customHeight="1" x14ac:dyDescent="0.3">
      <c r="A248" s="21" t="s">
        <v>11</v>
      </c>
      <c r="B248" s="12" t="s">
        <v>12</v>
      </c>
      <c r="C248" s="12" t="s">
        <v>39</v>
      </c>
      <c r="D248" s="12">
        <v>0</v>
      </c>
      <c r="E248" s="22">
        <v>1895</v>
      </c>
      <c r="F248" s="12">
        <f t="shared" si="71"/>
        <v>0</v>
      </c>
      <c r="G248" s="22"/>
      <c r="H248" s="37">
        <f t="shared" si="72"/>
        <v>341.09999999999997</v>
      </c>
      <c r="I248" s="12">
        <f t="shared" si="73"/>
        <v>0</v>
      </c>
      <c r="J248" s="2"/>
      <c r="K248" s="18" t="s">
        <v>87</v>
      </c>
      <c r="N248" s="41"/>
      <c r="P248" s="46"/>
    </row>
    <row r="249" spans="1:16" ht="16.8" customHeight="1" x14ac:dyDescent="0.3">
      <c r="A249" s="21" t="s">
        <v>13</v>
      </c>
      <c r="B249" s="12" t="s">
        <v>14</v>
      </c>
      <c r="C249" s="12" t="s">
        <v>39</v>
      </c>
      <c r="D249" s="12">
        <v>0</v>
      </c>
      <c r="E249" s="22">
        <v>1575</v>
      </c>
      <c r="F249" s="12">
        <f t="shared" si="71"/>
        <v>0</v>
      </c>
      <c r="G249" s="22"/>
      <c r="H249" s="37">
        <f t="shared" si="72"/>
        <v>283.5</v>
      </c>
      <c r="I249" s="12">
        <f t="shared" si="73"/>
        <v>0</v>
      </c>
      <c r="J249" s="2"/>
      <c r="K249" s="18" t="s">
        <v>87</v>
      </c>
      <c r="N249" s="41"/>
      <c r="P249" s="46"/>
    </row>
    <row r="250" spans="1:16" ht="16.8" customHeight="1" x14ac:dyDescent="0.3">
      <c r="C250" s="12" t="s">
        <v>15</v>
      </c>
      <c r="D250" s="12">
        <v>0</v>
      </c>
      <c r="E250" s="22">
        <v>787</v>
      </c>
      <c r="F250" s="12">
        <f t="shared" si="71"/>
        <v>0</v>
      </c>
      <c r="G250" s="22"/>
      <c r="H250" s="37">
        <f t="shared" si="72"/>
        <v>141.66</v>
      </c>
      <c r="I250" s="12">
        <f t="shared" si="73"/>
        <v>0</v>
      </c>
      <c r="J250" s="2"/>
      <c r="K250" s="18" t="s">
        <v>77</v>
      </c>
      <c r="N250" s="41"/>
      <c r="P250" s="46"/>
    </row>
    <row r="251" spans="1:16" ht="16.8" customHeight="1" x14ac:dyDescent="0.3">
      <c r="C251" s="12" t="s">
        <v>16</v>
      </c>
      <c r="D251" s="12">
        <v>0</v>
      </c>
      <c r="E251" s="22">
        <v>394</v>
      </c>
      <c r="F251" s="12">
        <f t="shared" si="71"/>
        <v>0</v>
      </c>
      <c r="G251" s="22"/>
      <c r="H251" s="37">
        <f t="shared" si="72"/>
        <v>70.92</v>
      </c>
      <c r="I251" s="12">
        <f t="shared" si="73"/>
        <v>0</v>
      </c>
      <c r="J251" s="2"/>
      <c r="K251" s="18" t="s">
        <v>78</v>
      </c>
      <c r="N251" s="41"/>
      <c r="P251" s="46"/>
    </row>
    <row r="252" spans="1:16" ht="16.8" customHeight="1" x14ac:dyDescent="0.3">
      <c r="C252" s="12" t="s">
        <v>17</v>
      </c>
      <c r="D252" s="12">
        <v>0</v>
      </c>
      <c r="E252" s="22">
        <v>158</v>
      </c>
      <c r="F252" s="12">
        <f t="shared" si="71"/>
        <v>0</v>
      </c>
      <c r="G252" s="22"/>
      <c r="H252" s="37">
        <f t="shared" si="72"/>
        <v>28.439999999999998</v>
      </c>
      <c r="I252" s="12">
        <f t="shared" si="73"/>
        <v>0</v>
      </c>
      <c r="J252" s="2"/>
      <c r="K252" s="18"/>
      <c r="N252" s="41"/>
      <c r="P252" s="46"/>
    </row>
    <row r="253" spans="1:16" ht="16.8" customHeight="1" x14ac:dyDescent="0.3">
      <c r="A253" s="15" t="s">
        <v>25</v>
      </c>
      <c r="B253" s="15"/>
      <c r="C253" s="15"/>
      <c r="D253" s="14"/>
      <c r="E253" s="12"/>
      <c r="F253" s="14">
        <f>SUM(F245:F252)</f>
        <v>0</v>
      </c>
      <c r="G253" s="15"/>
      <c r="H253" s="77"/>
      <c r="I253" s="14">
        <f>SUM(I245:I252)</f>
        <v>0</v>
      </c>
      <c r="J253" s="1"/>
      <c r="K253" s="40"/>
    </row>
    <row r="254" spans="1:16" ht="16.8" customHeight="1" x14ac:dyDescent="0.3">
      <c r="C254" s="15"/>
      <c r="D254" s="15"/>
      <c r="E254" s="12"/>
      <c r="F254" s="12"/>
      <c r="H254" s="37"/>
      <c r="I254" s="12"/>
      <c r="J254" s="1"/>
      <c r="K254" s="18"/>
    </row>
    <row r="255" spans="1:16" ht="16.8" customHeight="1" x14ac:dyDescent="0.3">
      <c r="C255" s="20" t="s">
        <v>63</v>
      </c>
      <c r="D255" s="13" t="s">
        <v>71</v>
      </c>
      <c r="E255" s="13" t="s">
        <v>72</v>
      </c>
      <c r="F255" s="35" t="s">
        <v>25</v>
      </c>
      <c r="G255" s="13"/>
      <c r="H255" s="75" t="s">
        <v>73</v>
      </c>
      <c r="I255" s="35" t="s">
        <v>25</v>
      </c>
      <c r="J255" s="1"/>
      <c r="K255" s="18"/>
      <c r="L255" s="36"/>
      <c r="M255" s="36"/>
      <c r="N255" s="45"/>
      <c r="P255" s="45"/>
    </row>
    <row r="256" spans="1:16" ht="16.8" customHeight="1" x14ac:dyDescent="0.3">
      <c r="A256" s="21" t="s">
        <v>4</v>
      </c>
      <c r="B256" s="12" t="s">
        <v>5</v>
      </c>
      <c r="C256" s="12" t="s">
        <v>40</v>
      </c>
      <c r="D256" s="12">
        <v>0</v>
      </c>
      <c r="E256" s="22">
        <v>14910</v>
      </c>
      <c r="F256" s="12">
        <f t="shared" ref="F256:F263" si="74">+D256*E256</f>
        <v>0</v>
      </c>
      <c r="G256" s="22"/>
      <c r="H256" s="37">
        <f t="shared" ref="H256:H263" si="75">+E256*0.18</f>
        <v>2683.7999999999997</v>
      </c>
      <c r="I256" s="12">
        <f t="shared" ref="I256:I263" si="76">+D256*H256</f>
        <v>0</v>
      </c>
      <c r="J256" s="2"/>
      <c r="K256" s="18" t="s">
        <v>88</v>
      </c>
      <c r="N256" s="41"/>
      <c r="P256" s="46"/>
    </row>
    <row r="257" spans="1:16" ht="16.8" customHeight="1" x14ac:dyDescent="0.3">
      <c r="A257" s="21" t="s">
        <v>7</v>
      </c>
      <c r="B257" s="12" t="s">
        <v>8</v>
      </c>
      <c r="C257" s="12" t="s">
        <v>40</v>
      </c>
      <c r="D257" s="12">
        <v>0</v>
      </c>
      <c r="E257" s="22">
        <v>12075</v>
      </c>
      <c r="F257" s="12">
        <f t="shared" si="74"/>
        <v>0</v>
      </c>
      <c r="G257" s="22"/>
      <c r="H257" s="37">
        <f t="shared" si="75"/>
        <v>2173.5</v>
      </c>
      <c r="I257" s="12">
        <f t="shared" si="76"/>
        <v>0</v>
      </c>
      <c r="J257" s="2"/>
      <c r="K257" s="18" t="s">
        <v>88</v>
      </c>
      <c r="N257" s="41"/>
      <c r="P257" s="46"/>
    </row>
    <row r="258" spans="1:16" ht="16.8" customHeight="1" x14ac:dyDescent="0.3">
      <c r="A258" s="21" t="s">
        <v>9</v>
      </c>
      <c r="B258" s="12" t="s">
        <v>10</v>
      </c>
      <c r="C258" s="12" t="s">
        <v>40</v>
      </c>
      <c r="D258" s="12">
        <v>0</v>
      </c>
      <c r="E258" s="22">
        <v>9660</v>
      </c>
      <c r="F258" s="12">
        <f t="shared" si="74"/>
        <v>0</v>
      </c>
      <c r="G258" s="22"/>
      <c r="H258" s="37">
        <f t="shared" si="75"/>
        <v>1738.8</v>
      </c>
      <c r="I258" s="12">
        <f t="shared" si="76"/>
        <v>0</v>
      </c>
      <c r="J258" s="2"/>
      <c r="K258" s="18" t="s">
        <v>88</v>
      </c>
      <c r="N258" s="41"/>
      <c r="P258" s="46"/>
    </row>
    <row r="259" spans="1:16" ht="16.8" customHeight="1" x14ac:dyDescent="0.3">
      <c r="A259" s="21" t="s">
        <v>11</v>
      </c>
      <c r="B259" s="12" t="s">
        <v>12</v>
      </c>
      <c r="C259" s="12" t="s">
        <v>40</v>
      </c>
      <c r="D259" s="12">
        <v>0</v>
      </c>
      <c r="E259" s="22">
        <v>6720</v>
      </c>
      <c r="F259" s="12">
        <f t="shared" si="74"/>
        <v>0</v>
      </c>
      <c r="G259" s="22"/>
      <c r="H259" s="37">
        <f t="shared" si="75"/>
        <v>1209.5999999999999</v>
      </c>
      <c r="I259" s="12">
        <f t="shared" si="76"/>
        <v>0</v>
      </c>
      <c r="J259" s="2"/>
      <c r="K259" s="18" t="s">
        <v>88</v>
      </c>
      <c r="N259" s="41"/>
      <c r="P259" s="46"/>
    </row>
    <row r="260" spans="1:16" ht="16.8" customHeight="1" x14ac:dyDescent="0.3">
      <c r="A260" s="21" t="s">
        <v>13</v>
      </c>
      <c r="B260" s="12" t="s">
        <v>14</v>
      </c>
      <c r="C260" s="12" t="s">
        <v>40</v>
      </c>
      <c r="D260" s="12">
        <v>0</v>
      </c>
      <c r="E260" s="22">
        <v>5775</v>
      </c>
      <c r="F260" s="12">
        <f t="shared" si="74"/>
        <v>0</v>
      </c>
      <c r="G260" s="22"/>
      <c r="H260" s="37">
        <f t="shared" si="75"/>
        <v>1039.5</v>
      </c>
      <c r="I260" s="12">
        <f t="shared" si="76"/>
        <v>0</v>
      </c>
      <c r="J260" s="2"/>
      <c r="K260" s="18" t="s">
        <v>88</v>
      </c>
      <c r="N260" s="41"/>
      <c r="P260" s="46"/>
    </row>
    <row r="261" spans="1:16" ht="16.8" customHeight="1" x14ac:dyDescent="0.3">
      <c r="C261" s="12" t="s">
        <v>15</v>
      </c>
      <c r="D261" s="12">
        <v>0</v>
      </c>
      <c r="E261" s="22">
        <v>1523</v>
      </c>
      <c r="F261" s="12">
        <f t="shared" si="74"/>
        <v>0</v>
      </c>
      <c r="G261" s="22"/>
      <c r="H261" s="37">
        <f t="shared" si="75"/>
        <v>274.14</v>
      </c>
      <c r="I261" s="12">
        <f t="shared" si="76"/>
        <v>0</v>
      </c>
      <c r="J261" s="2"/>
      <c r="K261" s="18" t="s">
        <v>77</v>
      </c>
      <c r="N261" s="41"/>
      <c r="P261" s="46"/>
    </row>
    <row r="262" spans="1:16" ht="16.8" customHeight="1" x14ac:dyDescent="0.3">
      <c r="C262" s="12" t="s">
        <v>16</v>
      </c>
      <c r="D262" s="12">
        <v>0</v>
      </c>
      <c r="E262" s="22">
        <v>761</v>
      </c>
      <c r="F262" s="12">
        <f t="shared" si="74"/>
        <v>0</v>
      </c>
      <c r="G262" s="22"/>
      <c r="H262" s="37">
        <f t="shared" si="75"/>
        <v>136.97999999999999</v>
      </c>
      <c r="I262" s="12">
        <f t="shared" si="76"/>
        <v>0</v>
      </c>
      <c r="J262" s="2"/>
      <c r="K262" s="18" t="s">
        <v>78</v>
      </c>
      <c r="N262" s="41"/>
      <c r="P262" s="46"/>
    </row>
    <row r="263" spans="1:16" ht="16.8" customHeight="1" x14ac:dyDescent="0.3">
      <c r="C263" s="12" t="s">
        <v>17</v>
      </c>
      <c r="D263" s="12">
        <v>0</v>
      </c>
      <c r="E263" s="22">
        <v>305</v>
      </c>
      <c r="F263" s="12">
        <f t="shared" si="74"/>
        <v>0</v>
      </c>
      <c r="G263" s="22"/>
      <c r="H263" s="37">
        <f t="shared" si="75"/>
        <v>54.9</v>
      </c>
      <c r="I263" s="12">
        <f t="shared" si="76"/>
        <v>0</v>
      </c>
      <c r="J263" s="2"/>
      <c r="K263" s="41"/>
      <c r="N263" s="41"/>
      <c r="P263" s="46"/>
    </row>
    <row r="264" spans="1:16" ht="16.8" customHeight="1" x14ac:dyDescent="0.3">
      <c r="A264" s="15" t="s">
        <v>25</v>
      </c>
      <c r="D264" s="12"/>
      <c r="E264" s="12"/>
      <c r="F264" s="14">
        <f>SUM(F256:F263)</f>
        <v>0</v>
      </c>
      <c r="H264" s="39"/>
      <c r="I264" s="14">
        <f>SUM(I256:I263)</f>
        <v>0</v>
      </c>
      <c r="J264" s="1"/>
      <c r="K264" s="41"/>
    </row>
    <row r="265" spans="1:16" ht="16.8" customHeight="1" x14ac:dyDescent="0.3">
      <c r="A265" s="15"/>
      <c r="D265" s="12"/>
      <c r="E265" s="12"/>
      <c r="F265" s="14"/>
      <c r="H265" s="39"/>
      <c r="I265" s="14"/>
      <c r="J265" s="1"/>
      <c r="K265" s="41"/>
    </row>
    <row r="266" spans="1:16" s="18" customFormat="1" ht="38.25" customHeight="1" x14ac:dyDescent="0.3">
      <c r="A266" s="49" t="s">
        <v>49</v>
      </c>
      <c r="B266" s="50"/>
      <c r="C266" s="50"/>
      <c r="D266" s="50"/>
      <c r="E266" s="50"/>
      <c r="F266" s="51"/>
      <c r="G266" s="22"/>
      <c r="H266" s="1"/>
      <c r="I266" s="1"/>
      <c r="J266" s="1"/>
      <c r="K266" s="3"/>
    </row>
    <row r="267" spans="1:16" s="18" customFormat="1" x14ac:dyDescent="0.3">
      <c r="A267" s="12" t="s">
        <v>50</v>
      </c>
      <c r="B267" s="12"/>
      <c r="C267" s="12"/>
      <c r="D267" s="12">
        <v>0</v>
      </c>
      <c r="E267" s="22">
        <v>1129</v>
      </c>
      <c r="F267" s="12">
        <f t="shared" ref="F267" si="77">+D267*E267</f>
        <v>0</v>
      </c>
      <c r="G267" s="1"/>
      <c r="H267" s="1"/>
      <c r="I267" s="1"/>
      <c r="J267" s="1"/>
      <c r="K267" s="3"/>
      <c r="N267" s="41"/>
      <c r="P267" s="46"/>
    </row>
    <row r="268" spans="1:16" s="18" customFormat="1" x14ac:dyDescent="0.3">
      <c r="A268" s="1"/>
      <c r="B268" s="1"/>
      <c r="C268" s="1"/>
      <c r="D268" s="1"/>
      <c r="E268" s="1"/>
      <c r="F268" s="1"/>
      <c r="G268" s="1"/>
      <c r="H268" s="1"/>
      <c r="I268" s="1"/>
      <c r="J268" s="1"/>
      <c r="K268" s="3"/>
    </row>
    <row r="269" spans="1:16" s="18" customFormat="1" ht="11.4" x14ac:dyDescent="0.2">
      <c r="A269" s="16" t="s">
        <v>90</v>
      </c>
      <c r="B269" s="16"/>
      <c r="C269" s="16"/>
      <c r="D269" s="16"/>
      <c r="E269" s="16"/>
      <c r="F269" s="16">
        <f>+F264+F253+F242+F231+F220+F209+F139+F117+F103+F87+F63+F55+F41+F74+F198+F174+F163+F152+F128</f>
        <v>0</v>
      </c>
      <c r="G269" s="16"/>
      <c r="H269" s="42"/>
      <c r="I269" s="16">
        <f>+I264+I253+I242+I231+I220+I209+I139+I117+I103+I87+I63+I55+I41+I74+I198+I174+I163+I152+I128</f>
        <v>0</v>
      </c>
      <c r="K269" s="18" t="s">
        <v>89</v>
      </c>
    </row>
    <row r="270" spans="1:16" s="18" customFormat="1" ht="11.4" x14ac:dyDescent="0.2">
      <c r="A270" s="17" t="s">
        <v>91</v>
      </c>
      <c r="B270" s="17"/>
      <c r="C270" s="17"/>
      <c r="D270" s="17"/>
      <c r="E270" s="17"/>
      <c r="F270" s="17">
        <f>+F141+F106+F105+F89+F44+F43+F267+F76</f>
        <v>0</v>
      </c>
      <c r="G270" s="17"/>
      <c r="H270" s="43"/>
      <c r="I270" s="17"/>
    </row>
    <row r="271" spans="1:16" ht="11.4" x14ac:dyDescent="0.2">
      <c r="A271" s="18"/>
      <c r="B271" s="18"/>
      <c r="C271" s="18"/>
      <c r="F271" s="18"/>
      <c r="G271" s="18"/>
      <c r="H271" s="18"/>
      <c r="I271" s="18"/>
      <c r="J271" s="18"/>
      <c r="K271" s="18"/>
    </row>
    <row r="272" spans="1:16" s="18" customFormat="1" x14ac:dyDescent="0.3">
      <c r="K272" s="3"/>
    </row>
    <row r="273" spans="6:11" s="18" customFormat="1" x14ac:dyDescent="0.3">
      <c r="K273" s="3"/>
    </row>
    <row r="274" spans="6:11" s="18" customFormat="1" x14ac:dyDescent="0.3">
      <c r="F274" s="3"/>
      <c r="H274" s="3"/>
      <c r="I274" s="3"/>
      <c r="J274" s="3"/>
      <c r="K274" s="3"/>
    </row>
    <row r="275" spans="6:11" s="18" customFormat="1" x14ac:dyDescent="0.3">
      <c r="F275" s="3"/>
      <c r="H275" s="3"/>
      <c r="I275" s="3"/>
      <c r="J275" s="3"/>
      <c r="K275" s="3"/>
    </row>
    <row r="276" spans="6:11" s="18" customFormat="1" x14ac:dyDescent="0.3">
      <c r="F276" s="3"/>
      <c r="H276" s="3"/>
      <c r="I276" s="3"/>
      <c r="J276" s="3"/>
      <c r="K276" s="3"/>
    </row>
    <row r="277" spans="6:11" s="18" customFormat="1" x14ac:dyDescent="0.3">
      <c r="F277" s="3"/>
      <c r="H277" s="3"/>
      <c r="I277" s="3"/>
      <c r="J277" s="3"/>
      <c r="K277" s="3"/>
    </row>
    <row r="278" spans="6:11" s="18" customFormat="1" x14ac:dyDescent="0.3">
      <c r="F278" s="3"/>
      <c r="H278" s="3"/>
      <c r="I278" s="3"/>
      <c r="J278" s="3"/>
      <c r="K278" s="3"/>
    </row>
    <row r="279" spans="6:11" s="18" customFormat="1" x14ac:dyDescent="0.3">
      <c r="F279" s="3"/>
      <c r="H279" s="3"/>
      <c r="I279" s="3"/>
      <c r="J279" s="3"/>
      <c r="K279" s="3"/>
    </row>
    <row r="280" spans="6:11" s="18" customFormat="1" x14ac:dyDescent="0.3">
      <c r="F280" s="3"/>
      <c r="H280" s="3"/>
      <c r="I280" s="3"/>
      <c r="J280" s="3"/>
      <c r="K280" s="3"/>
    </row>
    <row r="281" spans="6:11" s="18" customFormat="1" x14ac:dyDescent="0.3">
      <c r="F281" s="3"/>
      <c r="H281" s="3"/>
      <c r="I281" s="3"/>
      <c r="J281" s="3"/>
      <c r="K281" s="3"/>
    </row>
    <row r="282" spans="6:11" s="18" customFormat="1" x14ac:dyDescent="0.3">
      <c r="F282" s="3"/>
      <c r="H282" s="3"/>
      <c r="I282" s="3"/>
      <c r="J282" s="3"/>
      <c r="K282" s="3"/>
    </row>
    <row r="283" spans="6:11" s="18" customFormat="1" x14ac:dyDescent="0.3">
      <c r="F283" s="3"/>
      <c r="H283" s="3"/>
      <c r="I283" s="3"/>
      <c r="J283" s="3"/>
      <c r="K283" s="3"/>
    </row>
    <row r="284" spans="6:11" s="18" customFormat="1" x14ac:dyDescent="0.3">
      <c r="F284" s="3"/>
      <c r="H284" s="3"/>
      <c r="I284" s="3"/>
      <c r="J284" s="3"/>
      <c r="K284" s="3"/>
    </row>
    <row r="285" spans="6:11" s="18" customFormat="1" x14ac:dyDescent="0.3">
      <c r="F285" s="3"/>
      <c r="H285" s="3"/>
      <c r="I285" s="3"/>
      <c r="J285" s="3"/>
      <c r="K285" s="3"/>
    </row>
    <row r="286" spans="6:11" s="18" customFormat="1" x14ac:dyDescent="0.3">
      <c r="F286" s="3"/>
      <c r="H286" s="3"/>
      <c r="I286" s="3"/>
      <c r="J286" s="3"/>
      <c r="K286" s="3"/>
    </row>
    <row r="287" spans="6:11" s="18" customFormat="1" x14ac:dyDescent="0.3">
      <c r="F287" s="3"/>
      <c r="H287" s="3"/>
      <c r="I287" s="3"/>
      <c r="J287" s="3"/>
      <c r="K287" s="3"/>
    </row>
    <row r="288" spans="6:11" s="18" customFormat="1" x14ac:dyDescent="0.3">
      <c r="F288" s="3"/>
      <c r="H288" s="3"/>
      <c r="I288" s="3"/>
      <c r="J288" s="3"/>
      <c r="K288" s="3"/>
    </row>
    <row r="289" spans="6:11" s="18" customFormat="1" x14ac:dyDescent="0.3">
      <c r="F289" s="3"/>
      <c r="H289" s="3"/>
      <c r="I289" s="3"/>
      <c r="J289" s="3"/>
      <c r="K289" s="3"/>
    </row>
    <row r="290" spans="6:11" s="18" customFormat="1" x14ac:dyDescent="0.3">
      <c r="F290" s="3"/>
      <c r="H290" s="3"/>
      <c r="I290" s="3"/>
      <c r="J290" s="3"/>
      <c r="K290" s="3"/>
    </row>
    <row r="291" spans="6:11" s="18" customFormat="1" x14ac:dyDescent="0.3">
      <c r="F291" s="3"/>
      <c r="H291" s="3"/>
      <c r="I291" s="3"/>
      <c r="J291" s="3"/>
      <c r="K291" s="3"/>
    </row>
    <row r="292" spans="6:11" s="18" customFormat="1" x14ac:dyDescent="0.3">
      <c r="F292" s="3"/>
      <c r="H292" s="3"/>
      <c r="I292" s="3"/>
      <c r="J292" s="3"/>
      <c r="K292" s="3"/>
    </row>
    <row r="293" spans="6:11" s="18" customFormat="1" x14ac:dyDescent="0.3">
      <c r="F293" s="3"/>
      <c r="H293" s="3"/>
      <c r="I293" s="3"/>
      <c r="J293" s="3"/>
      <c r="K293" s="3"/>
    </row>
    <row r="294" spans="6:11" s="18" customFormat="1" x14ac:dyDescent="0.3">
      <c r="F294" s="3"/>
      <c r="H294" s="3"/>
      <c r="I294" s="3"/>
      <c r="J294" s="3"/>
      <c r="K294" s="3"/>
    </row>
    <row r="295" spans="6:11" s="18" customFormat="1" x14ac:dyDescent="0.3">
      <c r="F295" s="3"/>
      <c r="H295" s="3"/>
      <c r="I295" s="3"/>
      <c r="J295" s="3"/>
      <c r="K295" s="3"/>
    </row>
    <row r="296" spans="6:11" s="18" customFormat="1" x14ac:dyDescent="0.3">
      <c r="F296" s="3"/>
      <c r="H296" s="3"/>
      <c r="I296" s="3"/>
      <c r="J296" s="3"/>
      <c r="K296" s="3"/>
    </row>
    <row r="297" spans="6:11" s="18" customFormat="1" x14ac:dyDescent="0.3">
      <c r="F297" s="3"/>
      <c r="H297" s="3"/>
      <c r="I297" s="3"/>
      <c r="J297" s="3"/>
      <c r="K297" s="3"/>
    </row>
    <row r="298" spans="6:11" s="18" customFormat="1" x14ac:dyDescent="0.3">
      <c r="F298" s="3"/>
      <c r="H298" s="3"/>
      <c r="I298" s="3"/>
      <c r="J298" s="3"/>
      <c r="K298" s="3"/>
    </row>
    <row r="299" spans="6:11" s="18" customFormat="1" x14ac:dyDescent="0.3">
      <c r="F299" s="3"/>
      <c r="H299" s="3"/>
      <c r="I299" s="3"/>
      <c r="J299" s="3"/>
      <c r="K299" s="3"/>
    </row>
    <row r="300" spans="6:11" s="18" customFormat="1" x14ac:dyDescent="0.3">
      <c r="F300" s="3"/>
      <c r="H300" s="3"/>
      <c r="I300" s="3"/>
      <c r="J300" s="3"/>
      <c r="K300" s="3"/>
    </row>
    <row r="301" spans="6:11" s="18" customFormat="1" x14ac:dyDescent="0.3">
      <c r="F301" s="3"/>
      <c r="H301" s="3"/>
      <c r="I301" s="3"/>
      <c r="J301" s="3"/>
      <c r="K301" s="3"/>
    </row>
    <row r="302" spans="6:11" s="18" customFormat="1" x14ac:dyDescent="0.3">
      <c r="F302" s="3"/>
      <c r="H302" s="3"/>
      <c r="I302" s="3"/>
      <c r="J302" s="3"/>
      <c r="K302" s="3"/>
    </row>
    <row r="303" spans="6:11" s="18" customFormat="1" x14ac:dyDescent="0.3">
      <c r="F303" s="3"/>
      <c r="H303" s="3"/>
      <c r="I303" s="3"/>
      <c r="J303" s="3"/>
      <c r="K303" s="3"/>
    </row>
    <row r="304" spans="6:11" s="18" customFormat="1" x14ac:dyDescent="0.3">
      <c r="F304" s="3"/>
      <c r="H304" s="3"/>
      <c r="I304" s="3"/>
      <c r="J304" s="3"/>
      <c r="K304" s="3"/>
    </row>
    <row r="305" spans="6:11" s="18" customFormat="1" x14ac:dyDescent="0.3">
      <c r="F305" s="3"/>
      <c r="H305" s="3"/>
      <c r="I305" s="3"/>
      <c r="J305" s="3"/>
      <c r="K305" s="3"/>
    </row>
    <row r="306" spans="6:11" s="18" customFormat="1" x14ac:dyDescent="0.3">
      <c r="F306" s="3"/>
      <c r="H306" s="3"/>
      <c r="I306" s="3"/>
      <c r="J306" s="3"/>
      <c r="K306" s="3"/>
    </row>
    <row r="307" spans="6:11" s="18" customFormat="1" x14ac:dyDescent="0.3">
      <c r="F307" s="3"/>
      <c r="H307" s="3"/>
      <c r="I307" s="3"/>
      <c r="J307" s="3"/>
      <c r="K307" s="3"/>
    </row>
    <row r="308" spans="6:11" s="18" customFormat="1" x14ac:dyDescent="0.3">
      <c r="F308" s="3"/>
      <c r="H308" s="3"/>
      <c r="I308" s="3"/>
      <c r="J308" s="3"/>
      <c r="K308" s="3"/>
    </row>
    <row r="309" spans="6:11" s="18" customFormat="1" x14ac:dyDescent="0.3">
      <c r="F309" s="3"/>
      <c r="H309" s="3"/>
      <c r="I309" s="3"/>
      <c r="J309" s="3"/>
      <c r="K309" s="3"/>
    </row>
    <row r="310" spans="6:11" s="18" customFormat="1" x14ac:dyDescent="0.3">
      <c r="F310" s="3"/>
      <c r="H310" s="3"/>
      <c r="I310" s="3"/>
      <c r="J310" s="3"/>
      <c r="K310" s="3"/>
    </row>
    <row r="311" spans="6:11" s="18" customFormat="1" x14ac:dyDescent="0.3">
      <c r="F311" s="3"/>
      <c r="H311" s="3"/>
      <c r="I311" s="3"/>
      <c r="J311" s="3"/>
      <c r="K311" s="3"/>
    </row>
    <row r="312" spans="6:11" s="18" customFormat="1" x14ac:dyDescent="0.3">
      <c r="F312" s="3"/>
      <c r="H312" s="3"/>
      <c r="I312" s="3"/>
      <c r="J312" s="3"/>
      <c r="K312" s="3"/>
    </row>
    <row r="313" spans="6:11" s="18" customFormat="1" x14ac:dyDescent="0.3">
      <c r="F313" s="3"/>
      <c r="H313" s="3"/>
      <c r="I313" s="3"/>
      <c r="J313" s="3"/>
      <c r="K313" s="3"/>
    </row>
    <row r="314" spans="6:11" s="18" customFormat="1" x14ac:dyDescent="0.3">
      <c r="F314" s="3"/>
      <c r="H314" s="3"/>
      <c r="I314" s="3"/>
      <c r="J314" s="3"/>
      <c r="K314" s="3"/>
    </row>
    <row r="315" spans="6:11" s="18" customFormat="1" x14ac:dyDescent="0.3">
      <c r="F315" s="3"/>
      <c r="H315" s="3"/>
      <c r="I315" s="3"/>
      <c r="J315" s="3"/>
      <c r="K315" s="3"/>
    </row>
    <row r="316" spans="6:11" s="18" customFormat="1" x14ac:dyDescent="0.3">
      <c r="F316" s="3"/>
      <c r="H316" s="3"/>
      <c r="I316" s="3"/>
      <c r="J316" s="3"/>
      <c r="K316" s="3"/>
    </row>
    <row r="317" spans="6:11" s="18" customFormat="1" x14ac:dyDescent="0.3">
      <c r="F317" s="3"/>
      <c r="H317" s="3"/>
      <c r="I317" s="3"/>
      <c r="J317" s="3"/>
      <c r="K317" s="3"/>
    </row>
    <row r="318" spans="6:11" s="18" customFormat="1" x14ac:dyDescent="0.3">
      <c r="F318" s="3"/>
      <c r="H318" s="3"/>
      <c r="I318" s="3"/>
      <c r="J318" s="3"/>
      <c r="K318" s="3"/>
    </row>
    <row r="319" spans="6:11" s="18" customFormat="1" x14ac:dyDescent="0.3">
      <c r="F319" s="3"/>
      <c r="H319" s="3"/>
      <c r="I319" s="3"/>
      <c r="J319" s="3"/>
      <c r="K319" s="3"/>
    </row>
    <row r="320" spans="6:11" s="18" customFormat="1" x14ac:dyDescent="0.3">
      <c r="F320" s="3"/>
      <c r="H320" s="3"/>
      <c r="I320" s="3"/>
      <c r="J320" s="3"/>
      <c r="K320" s="3"/>
    </row>
    <row r="321" spans="6:11" s="18" customFormat="1" x14ac:dyDescent="0.3">
      <c r="F321" s="3"/>
      <c r="H321" s="3"/>
      <c r="I321" s="3"/>
      <c r="J321" s="3"/>
      <c r="K321" s="3"/>
    </row>
    <row r="322" spans="6:11" s="18" customFormat="1" x14ac:dyDescent="0.3">
      <c r="F322" s="3"/>
      <c r="H322" s="3"/>
      <c r="I322" s="3"/>
      <c r="J322" s="3"/>
      <c r="K322" s="3"/>
    </row>
    <row r="323" spans="6:11" s="18" customFormat="1" x14ac:dyDescent="0.3">
      <c r="F323" s="3"/>
      <c r="H323" s="3"/>
      <c r="I323" s="3"/>
      <c r="J323" s="3"/>
      <c r="K323" s="3"/>
    </row>
    <row r="324" spans="6:11" s="18" customFormat="1" x14ac:dyDescent="0.3">
      <c r="F324" s="3"/>
      <c r="H324" s="3"/>
      <c r="I324" s="3"/>
      <c r="J324" s="3"/>
      <c r="K324" s="3"/>
    </row>
    <row r="325" spans="6:11" s="18" customFormat="1" x14ac:dyDescent="0.3">
      <c r="F325" s="3"/>
      <c r="H325" s="3"/>
      <c r="I325" s="3"/>
      <c r="J325" s="3"/>
      <c r="K325" s="3"/>
    </row>
    <row r="326" spans="6:11" s="18" customFormat="1" x14ac:dyDescent="0.3">
      <c r="F326" s="3"/>
      <c r="H326" s="3"/>
      <c r="I326" s="3"/>
      <c r="J326" s="3"/>
      <c r="K326" s="3"/>
    </row>
    <row r="327" spans="6:11" s="18" customFormat="1" x14ac:dyDescent="0.3">
      <c r="F327" s="3"/>
      <c r="H327" s="3"/>
      <c r="I327" s="3"/>
      <c r="J327" s="3"/>
      <c r="K327" s="3"/>
    </row>
    <row r="328" spans="6:11" s="18" customFormat="1" x14ac:dyDescent="0.3">
      <c r="F328" s="3"/>
      <c r="H328" s="3"/>
      <c r="I328" s="3"/>
      <c r="J328" s="3"/>
      <c r="K328" s="3"/>
    </row>
    <row r="329" spans="6:11" s="18" customFormat="1" x14ac:dyDescent="0.3">
      <c r="F329" s="3"/>
      <c r="H329" s="3"/>
      <c r="I329" s="3"/>
      <c r="J329" s="3"/>
      <c r="K329" s="3"/>
    </row>
    <row r="330" spans="6:11" s="18" customFormat="1" x14ac:dyDescent="0.3">
      <c r="F330" s="3"/>
      <c r="H330" s="3"/>
      <c r="I330" s="3"/>
      <c r="J330" s="3"/>
      <c r="K330" s="3"/>
    </row>
    <row r="331" spans="6:11" s="18" customFormat="1" x14ac:dyDescent="0.3">
      <c r="F331" s="3"/>
      <c r="H331" s="3"/>
      <c r="I331" s="3"/>
      <c r="J331" s="3"/>
      <c r="K331" s="3"/>
    </row>
    <row r="332" spans="6:11" s="18" customFormat="1" x14ac:dyDescent="0.3">
      <c r="F332" s="3"/>
      <c r="H332" s="3"/>
      <c r="I332" s="3"/>
      <c r="J332" s="3"/>
      <c r="K332" s="3"/>
    </row>
    <row r="333" spans="6:11" s="18" customFormat="1" x14ac:dyDescent="0.3">
      <c r="F333" s="3"/>
      <c r="H333" s="3"/>
      <c r="I333" s="3"/>
      <c r="J333" s="3"/>
      <c r="K333" s="3"/>
    </row>
    <row r="334" spans="6:11" s="18" customFormat="1" x14ac:dyDescent="0.3">
      <c r="F334" s="3"/>
      <c r="H334" s="3"/>
      <c r="I334" s="3"/>
      <c r="J334" s="3"/>
      <c r="K334" s="3"/>
    </row>
    <row r="335" spans="6:11" s="18" customFormat="1" x14ac:dyDescent="0.3">
      <c r="F335" s="3"/>
      <c r="H335" s="3"/>
      <c r="I335" s="3"/>
      <c r="J335" s="3"/>
      <c r="K335" s="3"/>
    </row>
    <row r="336" spans="6:11" s="18" customFormat="1" x14ac:dyDescent="0.3">
      <c r="F336" s="3"/>
      <c r="H336" s="3"/>
      <c r="I336" s="3"/>
      <c r="J336" s="3"/>
      <c r="K336" s="3"/>
    </row>
    <row r="337" spans="6:11" s="18" customFormat="1" x14ac:dyDescent="0.3">
      <c r="F337" s="3"/>
      <c r="H337" s="3"/>
      <c r="I337" s="3"/>
      <c r="J337" s="3"/>
      <c r="K337" s="3"/>
    </row>
    <row r="338" spans="6:11" s="18" customFormat="1" x14ac:dyDescent="0.3">
      <c r="F338" s="3"/>
      <c r="H338" s="3"/>
      <c r="I338" s="3"/>
      <c r="J338" s="3"/>
      <c r="K338" s="3"/>
    </row>
    <row r="339" spans="6:11" s="18" customFormat="1" x14ac:dyDescent="0.3">
      <c r="F339" s="3"/>
      <c r="H339" s="3"/>
      <c r="I339" s="3"/>
      <c r="J339" s="3"/>
      <c r="K339" s="3"/>
    </row>
    <row r="340" spans="6:11" s="18" customFormat="1" x14ac:dyDescent="0.3">
      <c r="F340" s="3"/>
      <c r="H340" s="3"/>
      <c r="I340" s="3"/>
      <c r="J340" s="3"/>
      <c r="K340" s="3"/>
    </row>
    <row r="341" spans="6:11" s="18" customFormat="1" x14ac:dyDescent="0.3">
      <c r="F341" s="3"/>
      <c r="H341" s="3"/>
      <c r="I341" s="3"/>
      <c r="J341" s="3"/>
      <c r="K341" s="3"/>
    </row>
    <row r="342" spans="6:11" s="18" customFormat="1" x14ac:dyDescent="0.3">
      <c r="F342" s="3"/>
      <c r="H342" s="3"/>
      <c r="I342" s="3"/>
      <c r="J342" s="3"/>
      <c r="K342" s="3"/>
    </row>
    <row r="343" spans="6:11" s="18" customFormat="1" x14ac:dyDescent="0.3">
      <c r="F343" s="3"/>
      <c r="H343" s="3"/>
      <c r="I343" s="3"/>
      <c r="J343" s="3"/>
      <c r="K343" s="3"/>
    </row>
    <row r="344" spans="6:11" s="18" customFormat="1" x14ac:dyDescent="0.3">
      <c r="F344" s="3"/>
      <c r="H344" s="3"/>
      <c r="I344" s="3"/>
      <c r="J344" s="3"/>
      <c r="K344" s="3"/>
    </row>
    <row r="345" spans="6:11" s="18" customFormat="1" x14ac:dyDescent="0.3">
      <c r="F345" s="3"/>
      <c r="H345" s="3"/>
      <c r="I345" s="3"/>
      <c r="J345" s="3"/>
      <c r="K345" s="3"/>
    </row>
    <row r="346" spans="6:11" s="18" customFormat="1" x14ac:dyDescent="0.3">
      <c r="F346" s="3"/>
      <c r="H346" s="3"/>
      <c r="I346" s="3"/>
      <c r="J346" s="3"/>
      <c r="K346" s="3"/>
    </row>
    <row r="347" spans="6:11" s="18" customFormat="1" x14ac:dyDescent="0.3">
      <c r="F347" s="3"/>
      <c r="H347" s="3"/>
      <c r="I347" s="3"/>
      <c r="J347" s="3"/>
      <c r="K347" s="3"/>
    </row>
    <row r="348" spans="6:11" s="18" customFormat="1" x14ac:dyDescent="0.3">
      <c r="F348" s="3"/>
      <c r="H348" s="3"/>
      <c r="I348" s="3"/>
      <c r="J348" s="3"/>
      <c r="K348" s="3"/>
    </row>
    <row r="349" spans="6:11" s="18" customFormat="1" x14ac:dyDescent="0.3">
      <c r="F349" s="3"/>
      <c r="H349" s="3"/>
      <c r="I349" s="3"/>
      <c r="J349" s="3"/>
      <c r="K349" s="3"/>
    </row>
    <row r="350" spans="6:11" s="18" customFormat="1" x14ac:dyDescent="0.3">
      <c r="F350" s="3"/>
      <c r="H350" s="3"/>
      <c r="I350" s="3"/>
      <c r="J350" s="3"/>
      <c r="K350" s="3"/>
    </row>
    <row r="351" spans="6:11" s="18" customFormat="1" x14ac:dyDescent="0.3">
      <c r="F351" s="3"/>
      <c r="H351" s="3"/>
      <c r="I351" s="3"/>
      <c r="J351" s="3"/>
      <c r="K351" s="3"/>
    </row>
    <row r="352" spans="6:11" s="18" customFormat="1" x14ac:dyDescent="0.3">
      <c r="F352" s="3"/>
      <c r="H352" s="3"/>
      <c r="I352" s="3"/>
      <c r="J352" s="3"/>
      <c r="K352" s="3"/>
    </row>
    <row r="353" spans="6:11" s="18" customFormat="1" x14ac:dyDescent="0.3">
      <c r="F353" s="3"/>
      <c r="H353" s="3"/>
      <c r="I353" s="3"/>
      <c r="J353" s="3"/>
      <c r="K353" s="3"/>
    </row>
    <row r="354" spans="6:11" s="18" customFormat="1" x14ac:dyDescent="0.3">
      <c r="F354" s="3"/>
      <c r="H354" s="3"/>
      <c r="I354" s="3"/>
      <c r="J354" s="3"/>
      <c r="K354" s="3"/>
    </row>
    <row r="355" spans="6:11" s="18" customFormat="1" x14ac:dyDescent="0.3">
      <c r="F355" s="3"/>
      <c r="H355" s="3"/>
      <c r="I355" s="3"/>
      <c r="J355" s="3"/>
      <c r="K355" s="3"/>
    </row>
    <row r="356" spans="6:11" s="18" customFormat="1" x14ac:dyDescent="0.3">
      <c r="F356" s="3"/>
      <c r="H356" s="3"/>
      <c r="I356" s="3"/>
      <c r="J356" s="3"/>
      <c r="K356" s="3"/>
    </row>
    <row r="357" spans="6:11" s="18" customFormat="1" x14ac:dyDescent="0.3">
      <c r="F357" s="3"/>
      <c r="H357" s="3"/>
      <c r="I357" s="3"/>
      <c r="J357" s="3"/>
      <c r="K357" s="3"/>
    </row>
    <row r="358" spans="6:11" s="18" customFormat="1" x14ac:dyDescent="0.3">
      <c r="F358" s="3"/>
      <c r="H358" s="3"/>
      <c r="I358" s="3"/>
      <c r="J358" s="3"/>
      <c r="K358" s="3"/>
    </row>
    <row r="359" spans="6:11" s="18" customFormat="1" x14ac:dyDescent="0.3">
      <c r="F359" s="3"/>
      <c r="H359" s="3"/>
      <c r="I359" s="3"/>
      <c r="J359" s="3"/>
      <c r="K359" s="3"/>
    </row>
    <row r="360" spans="6:11" s="18" customFormat="1" x14ac:dyDescent="0.3">
      <c r="F360" s="3"/>
      <c r="H360" s="3"/>
      <c r="I360" s="3"/>
      <c r="J360" s="3"/>
      <c r="K360" s="3"/>
    </row>
    <row r="361" spans="6:11" s="18" customFormat="1" x14ac:dyDescent="0.3">
      <c r="F361" s="3"/>
      <c r="H361" s="3"/>
      <c r="I361" s="3"/>
      <c r="J361" s="3"/>
      <c r="K361" s="3"/>
    </row>
    <row r="362" spans="6:11" s="18" customFormat="1" x14ac:dyDescent="0.3">
      <c r="F362" s="3"/>
      <c r="H362" s="3"/>
      <c r="I362" s="3"/>
      <c r="J362" s="3"/>
      <c r="K362" s="3"/>
    </row>
    <row r="363" spans="6:11" s="18" customFormat="1" x14ac:dyDescent="0.3">
      <c r="F363" s="3"/>
      <c r="H363" s="3"/>
      <c r="I363" s="3"/>
      <c r="J363" s="3"/>
      <c r="K363" s="3"/>
    </row>
    <row r="364" spans="6:11" s="18" customFormat="1" x14ac:dyDescent="0.3">
      <c r="F364" s="3"/>
      <c r="H364" s="3"/>
      <c r="I364" s="3"/>
      <c r="J364" s="3"/>
      <c r="K364" s="3"/>
    </row>
    <row r="365" spans="6:11" s="18" customFormat="1" x14ac:dyDescent="0.3">
      <c r="F365" s="3"/>
      <c r="H365" s="3"/>
      <c r="I365" s="3"/>
      <c r="J365" s="3"/>
      <c r="K365" s="3"/>
    </row>
    <row r="366" spans="6:11" s="18" customFormat="1" x14ac:dyDescent="0.3">
      <c r="F366" s="3"/>
      <c r="H366" s="3"/>
      <c r="I366" s="3"/>
      <c r="J366" s="3"/>
      <c r="K366" s="3"/>
    </row>
    <row r="367" spans="6:11" s="18" customFormat="1" x14ac:dyDescent="0.3">
      <c r="F367" s="3"/>
      <c r="H367" s="3"/>
      <c r="I367" s="3"/>
      <c r="J367" s="3"/>
      <c r="K367" s="3"/>
    </row>
    <row r="368" spans="6:11" s="18" customFormat="1" x14ac:dyDescent="0.3">
      <c r="F368" s="3"/>
      <c r="H368" s="3"/>
      <c r="I368" s="3"/>
      <c r="J368" s="3"/>
      <c r="K368" s="3"/>
    </row>
    <row r="369" spans="6:11" s="18" customFormat="1" x14ac:dyDescent="0.3">
      <c r="F369" s="3"/>
      <c r="H369" s="3"/>
      <c r="I369" s="3"/>
      <c r="J369" s="3"/>
      <c r="K369" s="3"/>
    </row>
    <row r="370" spans="6:11" s="18" customFormat="1" x14ac:dyDescent="0.3">
      <c r="F370" s="3"/>
      <c r="H370" s="3"/>
      <c r="I370" s="3"/>
      <c r="J370" s="3"/>
      <c r="K370" s="3"/>
    </row>
    <row r="371" spans="6:11" s="18" customFormat="1" x14ac:dyDescent="0.3">
      <c r="F371" s="3"/>
      <c r="H371" s="3"/>
      <c r="I371" s="3"/>
      <c r="J371" s="3"/>
      <c r="K371" s="3"/>
    </row>
    <row r="372" spans="6:11" s="18" customFormat="1" x14ac:dyDescent="0.3">
      <c r="F372" s="3"/>
      <c r="H372" s="3"/>
      <c r="I372" s="3"/>
      <c r="J372" s="3"/>
      <c r="K372" s="3"/>
    </row>
    <row r="373" spans="6:11" s="18" customFormat="1" x14ac:dyDescent="0.3">
      <c r="F373" s="3"/>
      <c r="H373" s="3"/>
      <c r="I373" s="3"/>
      <c r="J373" s="3"/>
      <c r="K373" s="3"/>
    </row>
    <row r="374" spans="6:11" s="18" customFormat="1" x14ac:dyDescent="0.3">
      <c r="F374" s="3"/>
      <c r="H374" s="3"/>
      <c r="I374" s="3"/>
      <c r="J374" s="3"/>
      <c r="K374" s="3"/>
    </row>
    <row r="375" spans="6:11" s="18" customFormat="1" x14ac:dyDescent="0.3">
      <c r="F375" s="3"/>
      <c r="H375" s="3"/>
      <c r="I375" s="3"/>
      <c r="J375" s="3"/>
      <c r="K375" s="3"/>
    </row>
    <row r="376" spans="6:11" s="18" customFormat="1" x14ac:dyDescent="0.3">
      <c r="F376" s="3"/>
      <c r="H376" s="3"/>
      <c r="I376" s="3"/>
      <c r="J376" s="3"/>
      <c r="K376" s="3"/>
    </row>
    <row r="377" spans="6:11" s="18" customFormat="1" x14ac:dyDescent="0.3">
      <c r="F377" s="3"/>
      <c r="H377" s="3"/>
      <c r="I377" s="3"/>
      <c r="J377" s="3"/>
      <c r="K377" s="3"/>
    </row>
    <row r="378" spans="6:11" s="18" customFormat="1" x14ac:dyDescent="0.3">
      <c r="F378" s="3"/>
      <c r="H378" s="3"/>
      <c r="I378" s="3"/>
      <c r="J378" s="3"/>
      <c r="K378" s="3"/>
    </row>
    <row r="379" spans="6:11" s="18" customFormat="1" x14ac:dyDescent="0.3">
      <c r="F379" s="3"/>
      <c r="H379" s="3"/>
      <c r="I379" s="3"/>
      <c r="J379" s="3"/>
      <c r="K379" s="3"/>
    </row>
    <row r="380" spans="6:11" s="18" customFormat="1" x14ac:dyDescent="0.3">
      <c r="F380" s="3"/>
      <c r="H380" s="3"/>
      <c r="I380" s="3"/>
      <c r="J380" s="3"/>
      <c r="K380" s="3"/>
    </row>
    <row r="381" spans="6:11" s="18" customFormat="1" x14ac:dyDescent="0.3">
      <c r="F381" s="3"/>
      <c r="H381" s="3"/>
      <c r="I381" s="3"/>
      <c r="J381" s="3"/>
      <c r="K381" s="3"/>
    </row>
    <row r="382" spans="6:11" s="18" customFormat="1" x14ac:dyDescent="0.3">
      <c r="F382" s="3"/>
      <c r="H382" s="3"/>
      <c r="I382" s="3"/>
      <c r="J382" s="3"/>
      <c r="K382" s="3"/>
    </row>
    <row r="383" spans="6:11" s="18" customFormat="1" x14ac:dyDescent="0.3">
      <c r="F383" s="3"/>
      <c r="H383" s="3"/>
      <c r="I383" s="3"/>
      <c r="J383" s="3"/>
      <c r="K383" s="3"/>
    </row>
    <row r="384" spans="6:11" s="18" customFormat="1" x14ac:dyDescent="0.3">
      <c r="F384" s="3"/>
      <c r="H384" s="3"/>
      <c r="I384" s="3"/>
      <c r="J384" s="3"/>
      <c r="K384" s="3"/>
    </row>
    <row r="385" spans="6:11" s="18" customFormat="1" x14ac:dyDescent="0.3">
      <c r="F385" s="3"/>
      <c r="H385" s="3"/>
      <c r="I385" s="3"/>
      <c r="J385" s="3"/>
      <c r="K385" s="3"/>
    </row>
    <row r="386" spans="6:11" s="18" customFormat="1" x14ac:dyDescent="0.3">
      <c r="F386" s="3"/>
      <c r="H386" s="3"/>
      <c r="I386" s="3"/>
      <c r="J386" s="3"/>
      <c r="K386" s="3"/>
    </row>
    <row r="387" spans="6:11" s="18" customFormat="1" x14ac:dyDescent="0.3">
      <c r="F387" s="3"/>
      <c r="H387" s="3"/>
      <c r="I387" s="3"/>
      <c r="J387" s="3"/>
      <c r="K387" s="3"/>
    </row>
    <row r="388" spans="6:11" s="18" customFormat="1" x14ac:dyDescent="0.3">
      <c r="F388" s="3"/>
      <c r="H388" s="3"/>
      <c r="I388" s="3"/>
      <c r="J388" s="3"/>
      <c r="K388" s="3"/>
    </row>
    <row r="389" spans="6:11" s="18" customFormat="1" x14ac:dyDescent="0.3">
      <c r="F389" s="3"/>
      <c r="H389" s="3"/>
      <c r="I389" s="3"/>
      <c r="J389" s="3"/>
      <c r="K389" s="3"/>
    </row>
    <row r="390" spans="6:11" s="18" customFormat="1" x14ac:dyDescent="0.3">
      <c r="F390" s="3"/>
      <c r="H390" s="3"/>
      <c r="I390" s="3"/>
      <c r="J390" s="3"/>
      <c r="K390" s="3"/>
    </row>
    <row r="391" spans="6:11" s="18" customFormat="1" x14ac:dyDescent="0.3">
      <c r="F391" s="3"/>
      <c r="H391" s="3"/>
      <c r="I391" s="3"/>
      <c r="J391" s="3"/>
      <c r="K391" s="3"/>
    </row>
    <row r="392" spans="6:11" s="18" customFormat="1" x14ac:dyDescent="0.3">
      <c r="F392" s="3"/>
      <c r="H392" s="3"/>
      <c r="I392" s="3"/>
      <c r="J392" s="3"/>
      <c r="K392" s="3"/>
    </row>
    <row r="393" spans="6:11" s="18" customFormat="1" x14ac:dyDescent="0.3">
      <c r="F393" s="3"/>
      <c r="H393" s="3"/>
      <c r="I393" s="3"/>
      <c r="J393" s="3"/>
      <c r="K393" s="3"/>
    </row>
    <row r="394" spans="6:11" s="18" customFormat="1" x14ac:dyDescent="0.3">
      <c r="F394" s="3"/>
      <c r="H394" s="3"/>
      <c r="I394" s="3"/>
      <c r="J394" s="3"/>
      <c r="K394" s="3"/>
    </row>
    <row r="395" spans="6:11" s="18" customFormat="1" x14ac:dyDescent="0.3">
      <c r="F395" s="3"/>
      <c r="H395" s="3"/>
      <c r="I395" s="3"/>
      <c r="J395" s="3"/>
      <c r="K395" s="3"/>
    </row>
    <row r="396" spans="6:11" s="18" customFormat="1" x14ac:dyDescent="0.3">
      <c r="F396" s="3"/>
      <c r="H396" s="3"/>
      <c r="I396" s="3"/>
      <c r="J396" s="3"/>
      <c r="K396" s="3"/>
    </row>
    <row r="397" spans="6:11" s="18" customFormat="1" x14ac:dyDescent="0.3">
      <c r="F397" s="3"/>
      <c r="H397" s="3"/>
      <c r="I397" s="3"/>
      <c r="J397" s="3"/>
      <c r="K397" s="3"/>
    </row>
    <row r="398" spans="6:11" s="18" customFormat="1" x14ac:dyDescent="0.3">
      <c r="F398" s="3"/>
      <c r="H398" s="3"/>
      <c r="I398" s="3"/>
      <c r="J398" s="3"/>
      <c r="K398" s="3"/>
    </row>
    <row r="399" spans="6:11" s="18" customFormat="1" x14ac:dyDescent="0.3">
      <c r="F399" s="3"/>
      <c r="H399" s="3"/>
      <c r="I399" s="3"/>
      <c r="J399" s="3"/>
      <c r="K399" s="3"/>
    </row>
    <row r="400" spans="6:11" s="18" customFormat="1" x14ac:dyDescent="0.3">
      <c r="F400" s="3"/>
      <c r="H400" s="3"/>
      <c r="I400" s="3"/>
      <c r="J400" s="3"/>
      <c r="K400" s="3"/>
    </row>
    <row r="401" spans="6:11" s="18" customFormat="1" x14ac:dyDescent="0.3">
      <c r="F401" s="3"/>
      <c r="H401" s="3"/>
      <c r="I401" s="3"/>
      <c r="J401" s="3"/>
      <c r="K401" s="3"/>
    </row>
    <row r="402" spans="6:11" s="18" customFormat="1" x14ac:dyDescent="0.3">
      <c r="F402" s="3"/>
      <c r="H402" s="3"/>
      <c r="I402" s="3"/>
      <c r="J402" s="3"/>
      <c r="K402" s="3"/>
    </row>
    <row r="403" spans="6:11" s="18" customFormat="1" x14ac:dyDescent="0.3">
      <c r="F403" s="3"/>
      <c r="H403" s="3"/>
      <c r="I403" s="3"/>
      <c r="J403" s="3"/>
      <c r="K403" s="3"/>
    </row>
    <row r="404" spans="6:11" s="18" customFormat="1" x14ac:dyDescent="0.3">
      <c r="F404" s="3"/>
      <c r="H404" s="3"/>
      <c r="I404" s="3"/>
      <c r="J404" s="3"/>
      <c r="K404" s="3"/>
    </row>
    <row r="405" spans="6:11" s="18" customFormat="1" x14ac:dyDescent="0.3">
      <c r="F405" s="3"/>
      <c r="H405" s="3"/>
      <c r="I405" s="3"/>
      <c r="J405" s="3"/>
      <c r="K405" s="3"/>
    </row>
    <row r="406" spans="6:11" s="18" customFormat="1" x14ac:dyDescent="0.3">
      <c r="F406" s="3"/>
      <c r="H406" s="3"/>
      <c r="I406" s="3"/>
      <c r="J406" s="3"/>
      <c r="K406" s="3"/>
    </row>
    <row r="407" spans="6:11" s="18" customFormat="1" x14ac:dyDescent="0.3">
      <c r="F407" s="3"/>
      <c r="H407" s="3"/>
      <c r="I407" s="3"/>
      <c r="J407" s="3"/>
      <c r="K407" s="3"/>
    </row>
    <row r="408" spans="6:11" s="18" customFormat="1" x14ac:dyDescent="0.3">
      <c r="F408" s="3"/>
      <c r="H408" s="3"/>
      <c r="I408" s="3"/>
      <c r="J408" s="3"/>
      <c r="K408" s="3"/>
    </row>
    <row r="409" spans="6:11" s="18" customFormat="1" x14ac:dyDescent="0.3">
      <c r="F409" s="3"/>
      <c r="H409" s="3"/>
      <c r="I409" s="3"/>
      <c r="J409" s="3"/>
      <c r="K409" s="3"/>
    </row>
    <row r="410" spans="6:11" s="18" customFormat="1" x14ac:dyDescent="0.3">
      <c r="F410" s="3"/>
      <c r="H410" s="3"/>
      <c r="I410" s="3"/>
      <c r="J410" s="3"/>
      <c r="K410" s="3"/>
    </row>
    <row r="411" spans="6:11" s="18" customFormat="1" x14ac:dyDescent="0.3">
      <c r="F411" s="3"/>
      <c r="H411" s="3"/>
      <c r="I411" s="3"/>
      <c r="J411" s="3"/>
      <c r="K411" s="3"/>
    </row>
    <row r="412" spans="6:11" s="18" customFormat="1" x14ac:dyDescent="0.3">
      <c r="F412" s="3"/>
      <c r="H412" s="3"/>
      <c r="I412" s="3"/>
      <c r="J412" s="3"/>
      <c r="K412" s="3"/>
    </row>
    <row r="413" spans="6:11" s="18" customFormat="1" x14ac:dyDescent="0.3">
      <c r="F413" s="3"/>
      <c r="H413" s="3"/>
      <c r="I413" s="3"/>
      <c r="J413" s="3"/>
      <c r="K413" s="3"/>
    </row>
    <row r="414" spans="6:11" s="18" customFormat="1" x14ac:dyDescent="0.3">
      <c r="F414" s="3"/>
      <c r="H414" s="3"/>
      <c r="I414" s="3"/>
      <c r="J414" s="3"/>
      <c r="K414" s="3"/>
    </row>
    <row r="415" spans="6:11" s="18" customFormat="1" x14ac:dyDescent="0.3">
      <c r="F415" s="3"/>
      <c r="H415" s="3"/>
      <c r="I415" s="3"/>
      <c r="J415" s="3"/>
      <c r="K415" s="3"/>
    </row>
    <row r="416" spans="6:11" s="18" customFormat="1" x14ac:dyDescent="0.3">
      <c r="F416" s="3"/>
      <c r="H416" s="3"/>
      <c r="I416" s="3"/>
      <c r="J416" s="3"/>
      <c r="K416" s="3"/>
    </row>
    <row r="417" spans="6:11" s="18" customFormat="1" x14ac:dyDescent="0.3">
      <c r="F417" s="3"/>
      <c r="H417" s="3"/>
      <c r="I417" s="3"/>
      <c r="J417" s="3"/>
      <c r="K417" s="3"/>
    </row>
    <row r="418" spans="6:11" s="18" customFormat="1" x14ac:dyDescent="0.3">
      <c r="F418" s="3"/>
      <c r="H418" s="3"/>
      <c r="I418" s="3"/>
      <c r="J418" s="3"/>
      <c r="K418" s="3"/>
    </row>
    <row r="419" spans="6:11" s="18" customFormat="1" x14ac:dyDescent="0.3">
      <c r="F419" s="3"/>
      <c r="H419" s="3"/>
      <c r="I419" s="3"/>
      <c r="J419" s="3"/>
      <c r="K419" s="3"/>
    </row>
    <row r="420" spans="6:11" s="18" customFormat="1" x14ac:dyDescent="0.3">
      <c r="F420" s="3"/>
      <c r="H420" s="3"/>
      <c r="I420" s="3"/>
      <c r="J420" s="3"/>
      <c r="K420" s="3"/>
    </row>
    <row r="421" spans="6:11" s="18" customFormat="1" x14ac:dyDescent="0.3">
      <c r="F421" s="3"/>
      <c r="H421" s="3"/>
      <c r="I421" s="3"/>
      <c r="J421" s="3"/>
      <c r="K421" s="3"/>
    </row>
    <row r="422" spans="6:11" s="18" customFormat="1" x14ac:dyDescent="0.3">
      <c r="F422" s="3"/>
      <c r="H422" s="3"/>
      <c r="I422" s="3"/>
      <c r="J422" s="3"/>
      <c r="K422" s="3"/>
    </row>
    <row r="423" spans="6:11" s="18" customFormat="1" x14ac:dyDescent="0.3">
      <c r="F423" s="3"/>
      <c r="H423" s="3"/>
      <c r="I423" s="3"/>
      <c r="J423" s="3"/>
      <c r="K423" s="3"/>
    </row>
    <row r="424" spans="6:11" s="18" customFormat="1" x14ac:dyDescent="0.3">
      <c r="F424" s="3"/>
      <c r="H424" s="3"/>
      <c r="I424" s="3"/>
      <c r="J424" s="3"/>
      <c r="K424" s="3"/>
    </row>
    <row r="425" spans="6:11" s="18" customFormat="1" x14ac:dyDescent="0.3">
      <c r="F425" s="3"/>
      <c r="H425" s="3"/>
      <c r="I425" s="3"/>
      <c r="J425" s="3"/>
      <c r="K425" s="3"/>
    </row>
    <row r="426" spans="6:11" s="18" customFormat="1" x14ac:dyDescent="0.3">
      <c r="F426" s="3"/>
      <c r="H426" s="3"/>
      <c r="I426" s="3"/>
      <c r="J426" s="3"/>
      <c r="K426" s="3"/>
    </row>
    <row r="427" spans="6:11" s="18" customFormat="1" x14ac:dyDescent="0.3">
      <c r="F427" s="3"/>
      <c r="H427" s="3"/>
      <c r="I427" s="3"/>
      <c r="J427" s="3"/>
      <c r="K427" s="3"/>
    </row>
    <row r="428" spans="6:11" s="18" customFormat="1" x14ac:dyDescent="0.3">
      <c r="F428" s="3"/>
      <c r="H428" s="3"/>
      <c r="I428" s="3"/>
      <c r="J428" s="3"/>
      <c r="K428" s="3"/>
    </row>
    <row r="429" spans="6:11" s="18" customFormat="1" x14ac:dyDescent="0.3">
      <c r="F429" s="3"/>
      <c r="H429" s="3"/>
      <c r="I429" s="3"/>
      <c r="J429" s="3"/>
      <c r="K429" s="3"/>
    </row>
    <row r="430" spans="6:11" s="18" customFormat="1" x14ac:dyDescent="0.3">
      <c r="F430" s="3"/>
      <c r="H430" s="3"/>
      <c r="I430" s="3"/>
      <c r="J430" s="3"/>
      <c r="K430" s="3"/>
    </row>
    <row r="431" spans="6:11" s="18" customFormat="1" x14ac:dyDescent="0.3">
      <c r="F431" s="3"/>
      <c r="H431" s="3"/>
      <c r="I431" s="3"/>
      <c r="J431" s="3"/>
      <c r="K431" s="3"/>
    </row>
    <row r="432" spans="6:11" s="18" customFormat="1" x14ac:dyDescent="0.3">
      <c r="F432" s="3"/>
      <c r="H432" s="3"/>
      <c r="I432" s="3"/>
      <c r="J432" s="3"/>
      <c r="K432" s="3"/>
    </row>
    <row r="433" spans="6:11" s="18" customFormat="1" x14ac:dyDescent="0.3">
      <c r="F433" s="3"/>
      <c r="H433" s="3"/>
      <c r="I433" s="3"/>
      <c r="J433" s="3"/>
      <c r="K433" s="3"/>
    </row>
    <row r="434" spans="6:11" s="18" customFormat="1" x14ac:dyDescent="0.3">
      <c r="F434" s="3"/>
      <c r="H434" s="3"/>
      <c r="I434" s="3"/>
      <c r="J434" s="3"/>
      <c r="K434" s="3"/>
    </row>
    <row r="435" spans="6:11" s="18" customFormat="1" x14ac:dyDescent="0.3">
      <c r="F435" s="3"/>
      <c r="H435" s="3"/>
      <c r="I435" s="3"/>
      <c r="J435" s="3"/>
      <c r="K435" s="3"/>
    </row>
    <row r="436" spans="6:11" s="18" customFormat="1" x14ac:dyDescent="0.3">
      <c r="F436" s="3"/>
      <c r="H436" s="3"/>
      <c r="I436" s="3"/>
      <c r="J436" s="3"/>
      <c r="K436" s="3"/>
    </row>
    <row r="437" spans="6:11" s="18" customFormat="1" x14ac:dyDescent="0.3">
      <c r="F437" s="3"/>
      <c r="H437" s="3"/>
      <c r="I437" s="3"/>
      <c r="J437" s="3"/>
      <c r="K437" s="3"/>
    </row>
    <row r="438" spans="6:11" s="18" customFormat="1" x14ac:dyDescent="0.3">
      <c r="F438" s="3"/>
      <c r="H438" s="3"/>
      <c r="I438" s="3"/>
      <c r="J438" s="3"/>
      <c r="K438" s="3"/>
    </row>
    <row r="439" spans="6:11" s="18" customFormat="1" x14ac:dyDescent="0.3">
      <c r="F439" s="3"/>
      <c r="H439" s="3"/>
      <c r="I439" s="3"/>
      <c r="J439" s="3"/>
      <c r="K439" s="3"/>
    </row>
    <row r="440" spans="6:11" s="18" customFormat="1" x14ac:dyDescent="0.3">
      <c r="F440" s="3"/>
      <c r="H440" s="3"/>
      <c r="I440" s="3"/>
      <c r="J440" s="3"/>
      <c r="K440" s="3"/>
    </row>
    <row r="441" spans="6:11" s="18" customFormat="1" x14ac:dyDescent="0.3">
      <c r="F441" s="3"/>
      <c r="H441" s="3"/>
      <c r="I441" s="3"/>
      <c r="J441" s="3"/>
      <c r="K441" s="3"/>
    </row>
    <row r="442" spans="6:11" s="18" customFormat="1" x14ac:dyDescent="0.3">
      <c r="F442" s="3"/>
      <c r="H442" s="3"/>
      <c r="I442" s="3"/>
      <c r="J442" s="3"/>
      <c r="K442" s="3"/>
    </row>
    <row r="443" spans="6:11" s="18" customFormat="1" x14ac:dyDescent="0.3">
      <c r="F443" s="3"/>
      <c r="H443" s="3"/>
      <c r="I443" s="3"/>
      <c r="J443" s="3"/>
      <c r="K443" s="3"/>
    </row>
    <row r="444" spans="6:11" s="18" customFormat="1" x14ac:dyDescent="0.3">
      <c r="F444" s="3"/>
      <c r="H444" s="3"/>
      <c r="I444" s="3"/>
      <c r="J444" s="3"/>
      <c r="K444" s="3"/>
    </row>
    <row r="445" spans="6:11" s="18" customFormat="1" x14ac:dyDescent="0.3">
      <c r="F445" s="3"/>
      <c r="H445" s="3"/>
      <c r="I445" s="3"/>
      <c r="J445" s="3"/>
      <c r="K445" s="3"/>
    </row>
    <row r="446" spans="6:11" s="18" customFormat="1" x14ac:dyDescent="0.3">
      <c r="F446" s="3"/>
      <c r="H446" s="3"/>
      <c r="I446" s="3"/>
      <c r="J446" s="3"/>
      <c r="K446" s="3"/>
    </row>
    <row r="447" spans="6:11" s="18" customFormat="1" x14ac:dyDescent="0.3">
      <c r="F447" s="3"/>
      <c r="H447" s="3"/>
      <c r="I447" s="3"/>
      <c r="J447" s="3"/>
      <c r="K447" s="3"/>
    </row>
    <row r="448" spans="6:11" s="18" customFormat="1" x14ac:dyDescent="0.3">
      <c r="F448" s="3"/>
      <c r="H448" s="3"/>
      <c r="I448" s="3"/>
      <c r="J448" s="3"/>
      <c r="K448" s="3"/>
    </row>
    <row r="449" spans="6:11" s="18" customFormat="1" x14ac:dyDescent="0.3">
      <c r="F449" s="3"/>
      <c r="H449" s="3"/>
      <c r="I449" s="3"/>
      <c r="J449" s="3"/>
      <c r="K449" s="3"/>
    </row>
    <row r="450" spans="6:11" s="18" customFormat="1" x14ac:dyDescent="0.3">
      <c r="F450" s="3"/>
      <c r="H450" s="3"/>
      <c r="I450" s="3"/>
      <c r="J450" s="3"/>
      <c r="K450" s="3"/>
    </row>
    <row r="451" spans="6:11" s="18" customFormat="1" x14ac:dyDescent="0.3">
      <c r="F451" s="3"/>
      <c r="H451" s="3"/>
      <c r="I451" s="3"/>
      <c r="J451" s="3"/>
      <c r="K451" s="3"/>
    </row>
    <row r="452" spans="6:11" s="18" customFormat="1" x14ac:dyDescent="0.3">
      <c r="F452" s="3"/>
      <c r="H452" s="3"/>
      <c r="I452" s="3"/>
      <c r="J452" s="3"/>
      <c r="K452" s="3"/>
    </row>
    <row r="453" spans="6:11" s="18" customFormat="1" x14ac:dyDescent="0.3">
      <c r="F453" s="3"/>
      <c r="H453" s="3"/>
      <c r="I453" s="3"/>
      <c r="J453" s="3"/>
      <c r="K453" s="3"/>
    </row>
    <row r="454" spans="6:11" s="18" customFormat="1" x14ac:dyDescent="0.3">
      <c r="F454" s="3"/>
      <c r="H454" s="3"/>
      <c r="I454" s="3"/>
      <c r="J454" s="3"/>
      <c r="K454" s="3"/>
    </row>
    <row r="455" spans="6:11" s="18" customFormat="1" x14ac:dyDescent="0.3">
      <c r="F455" s="3"/>
      <c r="H455" s="3"/>
      <c r="I455" s="3"/>
      <c r="J455" s="3"/>
      <c r="K455" s="3"/>
    </row>
    <row r="456" spans="6:11" s="18" customFormat="1" x14ac:dyDescent="0.3">
      <c r="F456" s="3"/>
      <c r="H456" s="3"/>
      <c r="I456" s="3"/>
      <c r="J456" s="3"/>
      <c r="K456" s="3"/>
    </row>
    <row r="457" spans="6:11" s="18" customFormat="1" x14ac:dyDescent="0.3">
      <c r="F457" s="3"/>
      <c r="H457" s="3"/>
      <c r="I457" s="3"/>
      <c r="J457" s="3"/>
      <c r="K457" s="3"/>
    </row>
    <row r="458" spans="6:11" s="18" customFormat="1" x14ac:dyDescent="0.3">
      <c r="F458" s="3"/>
      <c r="H458" s="3"/>
      <c r="I458" s="3"/>
      <c r="J458" s="3"/>
      <c r="K458" s="3"/>
    </row>
    <row r="459" spans="6:11" s="18" customFormat="1" x14ac:dyDescent="0.3">
      <c r="F459" s="3"/>
      <c r="H459" s="3"/>
      <c r="I459" s="3"/>
      <c r="J459" s="3"/>
      <c r="K459" s="3"/>
    </row>
    <row r="460" spans="6:11" s="18" customFormat="1" x14ac:dyDescent="0.3">
      <c r="F460" s="3"/>
      <c r="H460" s="3"/>
      <c r="I460" s="3"/>
      <c r="J460" s="3"/>
      <c r="K460" s="3"/>
    </row>
    <row r="461" spans="6:11" s="18" customFormat="1" x14ac:dyDescent="0.3">
      <c r="F461" s="3"/>
      <c r="H461" s="3"/>
      <c r="I461" s="3"/>
      <c r="J461" s="3"/>
      <c r="K461" s="3"/>
    </row>
    <row r="462" spans="6:11" s="18" customFormat="1" x14ac:dyDescent="0.3">
      <c r="F462" s="3"/>
      <c r="H462" s="3"/>
      <c r="I462" s="3"/>
      <c r="J462" s="3"/>
      <c r="K462" s="3"/>
    </row>
    <row r="463" spans="6:11" s="18" customFormat="1" x14ac:dyDescent="0.3">
      <c r="F463" s="3"/>
      <c r="H463" s="3"/>
      <c r="I463" s="3"/>
      <c r="J463" s="3"/>
      <c r="K463" s="3"/>
    </row>
    <row r="464" spans="6:11" s="18" customFormat="1" x14ac:dyDescent="0.3">
      <c r="F464" s="3"/>
      <c r="H464" s="3"/>
      <c r="I464" s="3"/>
      <c r="J464" s="3"/>
      <c r="K464" s="3"/>
    </row>
    <row r="465" spans="6:11" s="18" customFormat="1" x14ac:dyDescent="0.3">
      <c r="F465" s="3"/>
      <c r="H465" s="3"/>
      <c r="I465" s="3"/>
      <c r="J465" s="3"/>
      <c r="K465" s="3"/>
    </row>
    <row r="466" spans="6:11" s="18" customFormat="1" x14ac:dyDescent="0.3">
      <c r="F466" s="3"/>
      <c r="H466" s="3"/>
      <c r="I466" s="3"/>
      <c r="J466" s="3"/>
      <c r="K466" s="3"/>
    </row>
    <row r="467" spans="6:11" s="18" customFormat="1" x14ac:dyDescent="0.3">
      <c r="F467" s="3"/>
      <c r="H467" s="3"/>
      <c r="I467" s="3"/>
      <c r="J467" s="3"/>
      <c r="K467" s="3"/>
    </row>
    <row r="468" spans="6:11" s="18" customFormat="1" x14ac:dyDescent="0.3">
      <c r="F468" s="3"/>
      <c r="H468" s="3"/>
      <c r="I468" s="3"/>
      <c r="J468" s="3"/>
      <c r="K468" s="3"/>
    </row>
    <row r="469" spans="6:11" s="18" customFormat="1" x14ac:dyDescent="0.3">
      <c r="F469" s="3"/>
      <c r="H469" s="3"/>
      <c r="I469" s="3"/>
      <c r="J469" s="3"/>
      <c r="K469" s="3"/>
    </row>
    <row r="470" spans="6:11" s="18" customFormat="1" x14ac:dyDescent="0.3">
      <c r="F470" s="3"/>
      <c r="H470" s="3"/>
      <c r="I470" s="3"/>
      <c r="J470" s="3"/>
      <c r="K470" s="3"/>
    </row>
    <row r="471" spans="6:11" s="18" customFormat="1" x14ac:dyDescent="0.3">
      <c r="F471" s="3"/>
      <c r="H471" s="3"/>
      <c r="I471" s="3"/>
      <c r="J471" s="3"/>
      <c r="K471" s="3"/>
    </row>
    <row r="472" spans="6:11" s="18" customFormat="1" x14ac:dyDescent="0.3">
      <c r="F472" s="3"/>
      <c r="H472" s="3"/>
      <c r="I472" s="3"/>
      <c r="J472" s="3"/>
      <c r="K472" s="3"/>
    </row>
    <row r="473" spans="6:11" s="18" customFormat="1" x14ac:dyDescent="0.3">
      <c r="F473" s="3"/>
      <c r="H473" s="3"/>
      <c r="I473" s="3"/>
      <c r="J473" s="3"/>
      <c r="K473" s="3"/>
    </row>
    <row r="474" spans="6:11" s="18" customFormat="1" x14ac:dyDescent="0.3">
      <c r="F474" s="3"/>
      <c r="H474" s="3"/>
      <c r="I474" s="3"/>
      <c r="J474" s="3"/>
      <c r="K474" s="3"/>
    </row>
    <row r="475" spans="6:11" s="18" customFormat="1" x14ac:dyDescent="0.3">
      <c r="F475" s="3"/>
      <c r="H475" s="3"/>
      <c r="I475" s="3"/>
      <c r="J475" s="3"/>
      <c r="K475" s="3"/>
    </row>
    <row r="476" spans="6:11" s="18" customFormat="1" x14ac:dyDescent="0.3">
      <c r="F476" s="3"/>
      <c r="H476" s="3"/>
      <c r="I476" s="3"/>
      <c r="J476" s="3"/>
      <c r="K476" s="3"/>
    </row>
    <row r="477" spans="6:11" s="18" customFormat="1" x14ac:dyDescent="0.3">
      <c r="F477" s="3"/>
      <c r="H477" s="3"/>
      <c r="I477" s="3"/>
      <c r="J477" s="3"/>
      <c r="K477" s="3"/>
    </row>
    <row r="478" spans="6:11" s="18" customFormat="1" x14ac:dyDescent="0.3">
      <c r="F478" s="3"/>
      <c r="H478" s="3"/>
      <c r="I478" s="3"/>
      <c r="J478" s="3"/>
      <c r="K478" s="3"/>
    </row>
    <row r="479" spans="6:11" s="18" customFormat="1" x14ac:dyDescent="0.3">
      <c r="F479" s="3"/>
      <c r="H479" s="3"/>
      <c r="I479" s="3"/>
      <c r="J479" s="3"/>
      <c r="K479" s="3"/>
    </row>
    <row r="480" spans="6:11" s="18" customFormat="1" x14ac:dyDescent="0.3">
      <c r="F480" s="3"/>
      <c r="H480" s="3"/>
      <c r="I480" s="3"/>
      <c r="J480" s="3"/>
      <c r="K480" s="3"/>
    </row>
    <row r="481" spans="6:11" s="18" customFormat="1" x14ac:dyDescent="0.3">
      <c r="F481" s="3"/>
      <c r="H481" s="3"/>
      <c r="I481" s="3"/>
      <c r="J481" s="3"/>
      <c r="K481" s="3"/>
    </row>
    <row r="482" spans="6:11" s="18" customFormat="1" x14ac:dyDescent="0.3">
      <c r="F482" s="3"/>
      <c r="H482" s="3"/>
      <c r="I482" s="3"/>
      <c r="J482" s="3"/>
      <c r="K482" s="3"/>
    </row>
    <row r="483" spans="6:11" s="18" customFormat="1" x14ac:dyDescent="0.3">
      <c r="F483" s="3"/>
      <c r="H483" s="3"/>
      <c r="I483" s="3"/>
      <c r="J483" s="3"/>
      <c r="K483" s="3"/>
    </row>
    <row r="484" spans="6:11" s="18" customFormat="1" x14ac:dyDescent="0.3">
      <c r="F484" s="3"/>
      <c r="H484" s="3"/>
      <c r="I484" s="3"/>
      <c r="J484" s="3"/>
      <c r="K484" s="3"/>
    </row>
    <row r="485" spans="6:11" s="18" customFormat="1" x14ac:dyDescent="0.3">
      <c r="F485" s="3"/>
      <c r="H485" s="3"/>
      <c r="I485" s="3"/>
      <c r="J485" s="3"/>
      <c r="K485" s="3"/>
    </row>
    <row r="486" spans="6:11" s="18" customFormat="1" x14ac:dyDescent="0.3">
      <c r="F486" s="3"/>
      <c r="H486" s="3"/>
      <c r="I486" s="3"/>
      <c r="J486" s="3"/>
      <c r="K486" s="3"/>
    </row>
    <row r="487" spans="6:11" s="18" customFormat="1" x14ac:dyDescent="0.3">
      <c r="F487" s="3"/>
      <c r="H487" s="3"/>
      <c r="I487" s="3"/>
      <c r="J487" s="3"/>
      <c r="K487" s="3"/>
    </row>
    <row r="488" spans="6:11" s="18" customFormat="1" x14ac:dyDescent="0.3">
      <c r="F488" s="3"/>
      <c r="H488" s="3"/>
      <c r="I488" s="3"/>
      <c r="J488" s="3"/>
      <c r="K488" s="3"/>
    </row>
    <row r="489" spans="6:11" s="18" customFormat="1" x14ac:dyDescent="0.3">
      <c r="F489" s="3"/>
      <c r="H489" s="3"/>
      <c r="I489" s="3"/>
      <c r="J489" s="3"/>
      <c r="K489" s="3"/>
    </row>
    <row r="490" spans="6:11" s="18" customFormat="1" x14ac:dyDescent="0.3">
      <c r="F490" s="3"/>
      <c r="H490" s="3"/>
      <c r="I490" s="3"/>
      <c r="J490" s="3"/>
      <c r="K490" s="3"/>
    </row>
    <row r="491" spans="6:11" s="18" customFormat="1" x14ac:dyDescent="0.3">
      <c r="F491" s="3"/>
      <c r="H491" s="3"/>
      <c r="I491" s="3"/>
      <c r="J491" s="3"/>
      <c r="K491" s="3"/>
    </row>
    <row r="492" spans="6:11" s="18" customFormat="1" x14ac:dyDescent="0.3">
      <c r="F492" s="3"/>
      <c r="H492" s="3"/>
      <c r="I492" s="3"/>
      <c r="J492" s="3"/>
      <c r="K492" s="3"/>
    </row>
    <row r="493" spans="6:11" s="18" customFormat="1" x14ac:dyDescent="0.3">
      <c r="F493" s="3"/>
      <c r="H493" s="3"/>
      <c r="I493" s="3"/>
      <c r="J493" s="3"/>
      <c r="K493" s="3"/>
    </row>
    <row r="494" spans="6:11" s="18" customFormat="1" x14ac:dyDescent="0.3">
      <c r="F494" s="3"/>
      <c r="H494" s="3"/>
      <c r="I494" s="3"/>
      <c r="J494" s="3"/>
      <c r="K494" s="3"/>
    </row>
    <row r="495" spans="6:11" s="18" customFormat="1" x14ac:dyDescent="0.3">
      <c r="F495" s="3"/>
      <c r="H495" s="3"/>
      <c r="I495" s="3"/>
      <c r="J495" s="3"/>
      <c r="K495" s="3"/>
    </row>
    <row r="496" spans="6:11" s="18" customFormat="1" x14ac:dyDescent="0.3">
      <c r="F496" s="3"/>
      <c r="H496" s="3"/>
      <c r="I496" s="3"/>
      <c r="J496" s="3"/>
      <c r="K496" s="3"/>
    </row>
    <row r="497" spans="6:11" s="18" customFormat="1" x14ac:dyDescent="0.3">
      <c r="F497" s="3"/>
      <c r="H497" s="3"/>
      <c r="I497" s="3"/>
      <c r="J497" s="3"/>
      <c r="K497" s="3"/>
    </row>
    <row r="498" spans="6:11" s="18" customFormat="1" x14ac:dyDescent="0.3">
      <c r="F498" s="3"/>
      <c r="H498" s="3"/>
      <c r="I498" s="3"/>
      <c r="J498" s="3"/>
      <c r="K498" s="3"/>
    </row>
    <row r="499" spans="6:11" s="18" customFormat="1" x14ac:dyDescent="0.3">
      <c r="F499" s="3"/>
      <c r="H499" s="3"/>
      <c r="I499" s="3"/>
      <c r="J499" s="3"/>
      <c r="K499" s="3"/>
    </row>
    <row r="500" spans="6:11" s="18" customFormat="1" x14ac:dyDescent="0.3">
      <c r="F500" s="3"/>
      <c r="H500" s="3"/>
      <c r="I500" s="3"/>
      <c r="J500" s="3"/>
      <c r="K500" s="3"/>
    </row>
    <row r="501" spans="6:11" s="18" customFormat="1" x14ac:dyDescent="0.3">
      <c r="F501" s="3"/>
      <c r="H501" s="3"/>
      <c r="I501" s="3"/>
      <c r="J501" s="3"/>
      <c r="K501" s="3"/>
    </row>
    <row r="502" spans="6:11" s="18" customFormat="1" x14ac:dyDescent="0.3">
      <c r="F502" s="3"/>
      <c r="H502" s="3"/>
      <c r="I502" s="3"/>
      <c r="J502" s="3"/>
      <c r="K502" s="3"/>
    </row>
    <row r="503" spans="6:11" s="18" customFormat="1" x14ac:dyDescent="0.3">
      <c r="F503" s="3"/>
      <c r="H503" s="3"/>
      <c r="I503" s="3"/>
      <c r="J503" s="3"/>
      <c r="K503" s="3"/>
    </row>
    <row r="504" spans="6:11" s="18" customFormat="1" x14ac:dyDescent="0.3">
      <c r="F504" s="3"/>
      <c r="H504" s="3"/>
      <c r="I504" s="3"/>
      <c r="J504" s="3"/>
      <c r="K504" s="3"/>
    </row>
    <row r="505" spans="6:11" s="18" customFormat="1" x14ac:dyDescent="0.3">
      <c r="F505" s="3"/>
      <c r="H505" s="3"/>
      <c r="I505" s="3"/>
      <c r="J505" s="3"/>
      <c r="K505" s="3"/>
    </row>
    <row r="506" spans="6:11" s="18" customFormat="1" x14ac:dyDescent="0.3">
      <c r="F506" s="3"/>
      <c r="H506" s="3"/>
      <c r="I506" s="3"/>
      <c r="J506" s="3"/>
      <c r="K506" s="3"/>
    </row>
    <row r="507" spans="6:11" s="18" customFormat="1" x14ac:dyDescent="0.3">
      <c r="F507" s="3"/>
      <c r="H507" s="3"/>
      <c r="I507" s="3"/>
      <c r="J507" s="3"/>
      <c r="K507" s="3"/>
    </row>
    <row r="508" spans="6:11" s="18" customFormat="1" x14ac:dyDescent="0.3">
      <c r="F508" s="3"/>
      <c r="H508" s="3"/>
      <c r="I508" s="3"/>
      <c r="J508" s="3"/>
      <c r="K508" s="3"/>
    </row>
    <row r="509" spans="6:11" s="18" customFormat="1" x14ac:dyDescent="0.3">
      <c r="F509" s="3"/>
      <c r="H509" s="3"/>
      <c r="I509" s="3"/>
      <c r="J509" s="3"/>
      <c r="K509" s="3"/>
    </row>
    <row r="510" spans="6:11" s="18" customFormat="1" x14ac:dyDescent="0.3">
      <c r="F510" s="3"/>
      <c r="H510" s="3"/>
      <c r="I510" s="3"/>
      <c r="J510" s="3"/>
      <c r="K510" s="3"/>
    </row>
    <row r="511" spans="6:11" s="18" customFormat="1" x14ac:dyDescent="0.3">
      <c r="F511" s="3"/>
      <c r="H511" s="3"/>
      <c r="I511" s="3"/>
      <c r="J511" s="3"/>
      <c r="K511" s="3"/>
    </row>
    <row r="512" spans="6:11" s="18" customFormat="1" x14ac:dyDescent="0.3">
      <c r="F512" s="3"/>
      <c r="H512" s="3"/>
      <c r="I512" s="3"/>
      <c r="J512" s="3"/>
      <c r="K512" s="3"/>
    </row>
    <row r="513" spans="6:11" s="18" customFormat="1" x14ac:dyDescent="0.3">
      <c r="F513" s="3"/>
      <c r="H513" s="3"/>
      <c r="I513" s="3"/>
      <c r="J513" s="3"/>
      <c r="K513" s="3"/>
    </row>
    <row r="514" spans="6:11" s="18" customFormat="1" x14ac:dyDescent="0.3">
      <c r="F514" s="3"/>
      <c r="H514" s="3"/>
      <c r="I514" s="3"/>
      <c r="J514" s="3"/>
      <c r="K514" s="3"/>
    </row>
    <row r="515" spans="6:11" s="18" customFormat="1" x14ac:dyDescent="0.3">
      <c r="F515" s="3"/>
      <c r="H515" s="3"/>
      <c r="I515" s="3"/>
      <c r="J515" s="3"/>
      <c r="K515" s="3"/>
    </row>
    <row r="516" spans="6:11" s="18" customFormat="1" x14ac:dyDescent="0.3">
      <c r="F516" s="3"/>
      <c r="H516" s="3"/>
      <c r="I516" s="3"/>
      <c r="J516" s="3"/>
      <c r="K516" s="3"/>
    </row>
    <row r="517" spans="6:11" s="18" customFormat="1" x14ac:dyDescent="0.3">
      <c r="F517" s="3"/>
      <c r="H517" s="3"/>
      <c r="I517" s="3"/>
      <c r="J517" s="3"/>
      <c r="K517" s="3"/>
    </row>
    <row r="518" spans="6:11" s="18" customFormat="1" x14ac:dyDescent="0.3">
      <c r="F518" s="3"/>
      <c r="H518" s="3"/>
      <c r="I518" s="3"/>
      <c r="J518" s="3"/>
      <c r="K518" s="3"/>
    </row>
    <row r="519" spans="6:11" s="18" customFormat="1" x14ac:dyDescent="0.3">
      <c r="F519" s="3"/>
      <c r="H519" s="3"/>
      <c r="I519" s="3"/>
      <c r="J519" s="3"/>
      <c r="K519" s="3"/>
    </row>
    <row r="520" spans="6:11" s="18" customFormat="1" x14ac:dyDescent="0.3">
      <c r="F520" s="3"/>
      <c r="H520" s="3"/>
      <c r="I520" s="3"/>
      <c r="J520" s="3"/>
      <c r="K520" s="3"/>
    </row>
    <row r="521" spans="6:11" s="18" customFormat="1" x14ac:dyDescent="0.3">
      <c r="F521" s="3"/>
      <c r="H521" s="3"/>
      <c r="I521" s="3"/>
      <c r="J521" s="3"/>
      <c r="K521" s="3"/>
    </row>
    <row r="522" spans="6:11" s="18" customFormat="1" x14ac:dyDescent="0.3">
      <c r="F522" s="3"/>
      <c r="H522" s="3"/>
      <c r="I522" s="3"/>
      <c r="J522" s="3"/>
      <c r="K522" s="3"/>
    </row>
    <row r="523" spans="6:11" s="18" customFormat="1" x14ac:dyDescent="0.3">
      <c r="F523" s="3"/>
      <c r="H523" s="3"/>
      <c r="I523" s="3"/>
      <c r="J523" s="3"/>
      <c r="K523" s="3"/>
    </row>
    <row r="524" spans="6:11" s="18" customFormat="1" x14ac:dyDescent="0.3">
      <c r="F524" s="3"/>
      <c r="H524" s="3"/>
      <c r="I524" s="3"/>
      <c r="J524" s="3"/>
      <c r="K524" s="3"/>
    </row>
    <row r="525" spans="6:11" s="18" customFormat="1" x14ac:dyDescent="0.3">
      <c r="F525" s="3"/>
      <c r="H525" s="3"/>
      <c r="I525" s="3"/>
      <c r="J525" s="3"/>
      <c r="K525" s="3"/>
    </row>
    <row r="526" spans="6:11" s="18" customFormat="1" x14ac:dyDescent="0.3">
      <c r="F526" s="3"/>
      <c r="H526" s="3"/>
      <c r="I526" s="3"/>
      <c r="J526" s="3"/>
      <c r="K526" s="3"/>
    </row>
    <row r="527" spans="6:11" s="18" customFormat="1" x14ac:dyDescent="0.3">
      <c r="F527" s="3"/>
      <c r="H527" s="3"/>
      <c r="I527" s="3"/>
      <c r="J527" s="3"/>
      <c r="K527" s="3"/>
    </row>
    <row r="528" spans="6:11" s="18" customFormat="1" x14ac:dyDescent="0.3">
      <c r="F528" s="3"/>
      <c r="H528" s="3"/>
      <c r="I528" s="3"/>
      <c r="J528" s="3"/>
      <c r="K528" s="3"/>
    </row>
    <row r="529" spans="6:11" s="18" customFormat="1" x14ac:dyDescent="0.3">
      <c r="F529" s="3"/>
      <c r="H529" s="3"/>
      <c r="I529" s="3"/>
      <c r="J529" s="3"/>
      <c r="K529" s="3"/>
    </row>
    <row r="530" spans="6:11" s="18" customFormat="1" x14ac:dyDescent="0.3">
      <c r="F530" s="3"/>
      <c r="H530" s="3"/>
      <c r="I530" s="3"/>
      <c r="J530" s="3"/>
      <c r="K530" s="3"/>
    </row>
    <row r="531" spans="6:11" s="18" customFormat="1" x14ac:dyDescent="0.3">
      <c r="F531" s="3"/>
      <c r="H531" s="3"/>
      <c r="I531" s="3"/>
      <c r="J531" s="3"/>
      <c r="K531" s="3"/>
    </row>
    <row r="532" spans="6:11" s="18" customFormat="1" x14ac:dyDescent="0.3">
      <c r="F532" s="3"/>
      <c r="H532" s="3"/>
      <c r="I532" s="3"/>
      <c r="J532" s="3"/>
      <c r="K532" s="3"/>
    </row>
    <row r="533" spans="6:11" s="18" customFormat="1" x14ac:dyDescent="0.3">
      <c r="F533" s="3"/>
      <c r="H533" s="3"/>
      <c r="I533" s="3"/>
      <c r="J533" s="3"/>
      <c r="K533" s="3"/>
    </row>
    <row r="534" spans="6:11" s="18" customFormat="1" x14ac:dyDescent="0.3">
      <c r="F534" s="3"/>
      <c r="H534" s="3"/>
      <c r="I534" s="3"/>
      <c r="J534" s="3"/>
      <c r="K534" s="3"/>
    </row>
    <row r="535" spans="6:11" s="18" customFormat="1" x14ac:dyDescent="0.3">
      <c r="F535" s="3"/>
      <c r="H535" s="3"/>
      <c r="I535" s="3"/>
      <c r="J535" s="3"/>
      <c r="K535" s="3"/>
    </row>
    <row r="536" spans="6:11" s="18" customFormat="1" x14ac:dyDescent="0.3">
      <c r="F536" s="3"/>
      <c r="H536" s="3"/>
      <c r="I536" s="3"/>
      <c r="J536" s="3"/>
      <c r="K536" s="3"/>
    </row>
    <row r="537" spans="6:11" s="18" customFormat="1" x14ac:dyDescent="0.3">
      <c r="F537" s="3"/>
      <c r="H537" s="3"/>
      <c r="I537" s="3"/>
      <c r="J537" s="3"/>
      <c r="K537" s="3"/>
    </row>
    <row r="538" spans="6:11" s="18" customFormat="1" x14ac:dyDescent="0.3">
      <c r="F538" s="3"/>
      <c r="H538" s="3"/>
      <c r="I538" s="3"/>
      <c r="J538" s="3"/>
      <c r="K538" s="3"/>
    </row>
    <row r="539" spans="6:11" s="18" customFormat="1" x14ac:dyDescent="0.3">
      <c r="F539" s="3"/>
      <c r="H539" s="3"/>
      <c r="I539" s="3"/>
      <c r="J539" s="3"/>
      <c r="K539" s="3"/>
    </row>
    <row r="540" spans="6:11" s="18" customFormat="1" x14ac:dyDescent="0.3">
      <c r="F540" s="3"/>
      <c r="H540" s="3"/>
      <c r="I540" s="3"/>
      <c r="J540" s="3"/>
      <c r="K540" s="3"/>
    </row>
    <row r="541" spans="6:11" s="18" customFormat="1" x14ac:dyDescent="0.3">
      <c r="F541" s="3"/>
      <c r="H541" s="3"/>
      <c r="I541" s="3"/>
      <c r="J541" s="3"/>
      <c r="K541" s="3"/>
    </row>
    <row r="542" spans="6:11" s="18" customFormat="1" x14ac:dyDescent="0.3">
      <c r="F542" s="3"/>
      <c r="H542" s="3"/>
      <c r="I542" s="3"/>
      <c r="J542" s="3"/>
      <c r="K542" s="3"/>
    </row>
    <row r="543" spans="6:11" s="18" customFormat="1" x14ac:dyDescent="0.3">
      <c r="F543" s="3"/>
      <c r="H543" s="3"/>
      <c r="I543" s="3"/>
      <c r="J543" s="3"/>
      <c r="K543" s="3"/>
    </row>
    <row r="544" spans="6:11" s="18" customFormat="1" x14ac:dyDescent="0.3">
      <c r="F544" s="3"/>
      <c r="H544" s="3"/>
      <c r="I544" s="3"/>
      <c r="J544" s="3"/>
      <c r="K544" s="3"/>
    </row>
    <row r="545" spans="6:11" s="18" customFormat="1" x14ac:dyDescent="0.3">
      <c r="F545" s="3"/>
      <c r="H545" s="3"/>
      <c r="I545" s="3"/>
      <c r="J545" s="3"/>
      <c r="K545" s="3"/>
    </row>
    <row r="546" spans="6:11" s="18" customFormat="1" x14ac:dyDescent="0.3">
      <c r="F546" s="3"/>
      <c r="H546" s="3"/>
      <c r="I546" s="3"/>
      <c r="J546" s="3"/>
      <c r="K546" s="3"/>
    </row>
    <row r="547" spans="6:11" s="18" customFormat="1" x14ac:dyDescent="0.3">
      <c r="F547" s="3"/>
      <c r="H547" s="3"/>
      <c r="I547" s="3"/>
      <c r="J547" s="3"/>
      <c r="K547" s="3"/>
    </row>
    <row r="548" spans="6:11" s="18" customFormat="1" x14ac:dyDescent="0.3">
      <c r="F548" s="3"/>
      <c r="H548" s="3"/>
      <c r="I548" s="3"/>
      <c r="J548" s="3"/>
      <c r="K548" s="3"/>
    </row>
    <row r="549" spans="6:11" s="18" customFormat="1" x14ac:dyDescent="0.3">
      <c r="F549" s="3"/>
      <c r="H549" s="3"/>
      <c r="I549" s="3"/>
      <c r="J549" s="3"/>
      <c r="K549" s="3"/>
    </row>
    <row r="550" spans="6:11" s="18" customFormat="1" x14ac:dyDescent="0.3">
      <c r="F550" s="3"/>
      <c r="H550" s="3"/>
      <c r="I550" s="3"/>
      <c r="J550" s="3"/>
      <c r="K550" s="3"/>
    </row>
    <row r="551" spans="6:11" s="18" customFormat="1" x14ac:dyDescent="0.3">
      <c r="F551" s="3"/>
      <c r="H551" s="3"/>
      <c r="I551" s="3"/>
      <c r="J551" s="3"/>
      <c r="K551" s="3"/>
    </row>
    <row r="552" spans="6:11" s="18" customFormat="1" x14ac:dyDescent="0.3">
      <c r="F552" s="3"/>
      <c r="H552" s="3"/>
      <c r="I552" s="3"/>
      <c r="J552" s="3"/>
      <c r="K552" s="3"/>
    </row>
    <row r="553" spans="6:11" s="18" customFormat="1" x14ac:dyDescent="0.3">
      <c r="F553" s="3"/>
      <c r="H553" s="3"/>
      <c r="I553" s="3"/>
      <c r="J553" s="3"/>
      <c r="K553" s="3"/>
    </row>
    <row r="554" spans="6:11" s="18" customFormat="1" x14ac:dyDescent="0.3">
      <c r="F554" s="3"/>
      <c r="H554" s="3"/>
      <c r="I554" s="3"/>
      <c r="J554" s="3"/>
      <c r="K554" s="3"/>
    </row>
    <row r="555" spans="6:11" s="18" customFormat="1" x14ac:dyDescent="0.3">
      <c r="F555" s="3"/>
      <c r="H555" s="3"/>
      <c r="I555" s="3"/>
      <c r="J555" s="3"/>
      <c r="K555" s="3"/>
    </row>
    <row r="556" spans="6:11" s="18" customFormat="1" x14ac:dyDescent="0.3">
      <c r="F556" s="3"/>
      <c r="H556" s="3"/>
      <c r="I556" s="3"/>
      <c r="J556" s="3"/>
      <c r="K556" s="3"/>
    </row>
    <row r="557" spans="6:11" s="18" customFormat="1" x14ac:dyDescent="0.3">
      <c r="F557" s="3"/>
      <c r="H557" s="3"/>
      <c r="I557" s="3"/>
      <c r="J557" s="3"/>
      <c r="K557" s="3"/>
    </row>
    <row r="558" spans="6:11" s="18" customFormat="1" x14ac:dyDescent="0.3">
      <c r="F558" s="3"/>
      <c r="H558" s="3"/>
      <c r="I558" s="3"/>
      <c r="J558" s="3"/>
      <c r="K558" s="3"/>
    </row>
    <row r="559" spans="6:11" s="18" customFormat="1" x14ac:dyDescent="0.3">
      <c r="F559" s="3"/>
      <c r="H559" s="3"/>
      <c r="I559" s="3"/>
      <c r="J559" s="3"/>
      <c r="K559" s="3"/>
    </row>
    <row r="560" spans="6:11" s="18" customFormat="1" x14ac:dyDescent="0.3">
      <c r="F560" s="3"/>
      <c r="H560" s="3"/>
      <c r="I560" s="3"/>
      <c r="J560" s="3"/>
      <c r="K560" s="3"/>
    </row>
    <row r="561" spans="6:11" s="18" customFormat="1" x14ac:dyDescent="0.3">
      <c r="F561" s="3"/>
      <c r="H561" s="3"/>
      <c r="I561" s="3"/>
      <c r="J561" s="3"/>
      <c r="K561" s="3"/>
    </row>
    <row r="562" spans="6:11" s="18" customFormat="1" x14ac:dyDescent="0.3">
      <c r="F562" s="3"/>
      <c r="H562" s="3"/>
      <c r="I562" s="3"/>
      <c r="J562" s="3"/>
      <c r="K562" s="3"/>
    </row>
    <row r="563" spans="6:11" s="18" customFormat="1" x14ac:dyDescent="0.3">
      <c r="F563" s="3"/>
      <c r="H563" s="3"/>
      <c r="I563" s="3"/>
      <c r="J563" s="3"/>
      <c r="K563" s="3"/>
    </row>
    <row r="564" spans="6:11" s="18" customFormat="1" x14ac:dyDescent="0.3">
      <c r="F564" s="3"/>
      <c r="H564" s="3"/>
      <c r="I564" s="3"/>
      <c r="J564" s="3"/>
      <c r="K564" s="3"/>
    </row>
    <row r="565" spans="6:11" s="18" customFormat="1" x14ac:dyDescent="0.3">
      <c r="F565" s="3"/>
      <c r="H565" s="3"/>
      <c r="I565" s="3"/>
      <c r="J565" s="3"/>
      <c r="K565" s="3"/>
    </row>
    <row r="566" spans="6:11" s="18" customFormat="1" x14ac:dyDescent="0.3">
      <c r="F566" s="3"/>
      <c r="H566" s="3"/>
      <c r="I566" s="3"/>
      <c r="J566" s="3"/>
      <c r="K566" s="3"/>
    </row>
    <row r="567" spans="6:11" s="18" customFormat="1" x14ac:dyDescent="0.3">
      <c r="F567" s="3"/>
      <c r="H567" s="3"/>
      <c r="I567" s="3"/>
      <c r="J567" s="3"/>
      <c r="K567" s="3"/>
    </row>
    <row r="568" spans="6:11" s="18" customFormat="1" x14ac:dyDescent="0.3">
      <c r="F568" s="3"/>
      <c r="H568" s="3"/>
      <c r="I568" s="3"/>
      <c r="J568" s="3"/>
      <c r="K568" s="3"/>
    </row>
    <row r="569" spans="6:11" s="18" customFormat="1" x14ac:dyDescent="0.3">
      <c r="F569" s="3"/>
      <c r="H569" s="3"/>
      <c r="I569" s="3"/>
      <c r="J569" s="3"/>
      <c r="K569" s="3"/>
    </row>
    <row r="570" spans="6:11" s="18" customFormat="1" x14ac:dyDescent="0.3">
      <c r="F570" s="3"/>
      <c r="H570" s="3"/>
      <c r="I570" s="3"/>
      <c r="J570" s="3"/>
      <c r="K570" s="3"/>
    </row>
    <row r="571" spans="6:11" s="18" customFormat="1" x14ac:dyDescent="0.3">
      <c r="F571" s="3"/>
      <c r="H571" s="3"/>
      <c r="I571" s="3"/>
      <c r="J571" s="3"/>
      <c r="K571" s="3"/>
    </row>
    <row r="572" spans="6:11" s="18" customFormat="1" x14ac:dyDescent="0.3">
      <c r="F572" s="3"/>
      <c r="H572" s="3"/>
      <c r="I572" s="3"/>
      <c r="J572" s="3"/>
      <c r="K572" s="3"/>
    </row>
    <row r="573" spans="6:11" s="18" customFormat="1" x14ac:dyDescent="0.3">
      <c r="F573" s="3"/>
      <c r="H573" s="3"/>
      <c r="I573" s="3"/>
      <c r="J573" s="3"/>
      <c r="K573" s="3"/>
    </row>
    <row r="574" spans="6:11" s="18" customFormat="1" x14ac:dyDescent="0.3">
      <c r="F574" s="3"/>
      <c r="H574" s="3"/>
      <c r="I574" s="3"/>
      <c r="J574" s="3"/>
      <c r="K574" s="3"/>
    </row>
    <row r="575" spans="6:11" s="18" customFormat="1" x14ac:dyDescent="0.3">
      <c r="F575" s="3"/>
      <c r="H575" s="3"/>
      <c r="I575" s="3"/>
      <c r="J575" s="3"/>
      <c r="K575" s="3"/>
    </row>
    <row r="576" spans="6:11" s="18" customFormat="1" x14ac:dyDescent="0.3">
      <c r="F576" s="3"/>
      <c r="H576" s="3"/>
      <c r="I576" s="3"/>
      <c r="J576" s="3"/>
      <c r="K576" s="3"/>
    </row>
    <row r="577" spans="6:11" s="18" customFormat="1" x14ac:dyDescent="0.3">
      <c r="F577" s="3"/>
      <c r="H577" s="3"/>
      <c r="I577" s="3"/>
      <c r="J577" s="3"/>
      <c r="K577" s="3"/>
    </row>
    <row r="578" spans="6:11" s="18" customFormat="1" x14ac:dyDescent="0.3">
      <c r="F578" s="3"/>
      <c r="H578" s="3"/>
      <c r="I578" s="3"/>
      <c r="J578" s="3"/>
      <c r="K578" s="3"/>
    </row>
    <row r="579" spans="6:11" s="18" customFormat="1" x14ac:dyDescent="0.3">
      <c r="F579" s="3"/>
      <c r="H579" s="3"/>
      <c r="I579" s="3"/>
      <c r="J579" s="3"/>
      <c r="K579" s="3"/>
    </row>
    <row r="580" spans="6:11" s="18" customFormat="1" x14ac:dyDescent="0.3">
      <c r="F580" s="3"/>
      <c r="H580" s="3"/>
      <c r="I580" s="3"/>
      <c r="J580" s="3"/>
      <c r="K580" s="3"/>
    </row>
    <row r="581" spans="6:11" s="18" customFormat="1" x14ac:dyDescent="0.3">
      <c r="F581" s="3"/>
      <c r="H581" s="3"/>
      <c r="I581" s="3"/>
      <c r="J581" s="3"/>
      <c r="K581" s="3"/>
    </row>
    <row r="582" spans="6:11" s="18" customFormat="1" x14ac:dyDescent="0.3">
      <c r="F582" s="3"/>
      <c r="H582" s="3"/>
      <c r="I582" s="3"/>
      <c r="J582" s="3"/>
      <c r="K582" s="3"/>
    </row>
    <row r="583" spans="6:11" s="18" customFormat="1" x14ac:dyDescent="0.3">
      <c r="F583" s="3"/>
      <c r="H583" s="3"/>
      <c r="I583" s="3"/>
      <c r="J583" s="3"/>
      <c r="K583" s="3"/>
    </row>
    <row r="584" spans="6:11" s="18" customFormat="1" x14ac:dyDescent="0.3">
      <c r="F584" s="3"/>
      <c r="H584" s="3"/>
      <c r="I584" s="3"/>
      <c r="J584" s="3"/>
      <c r="K584" s="3"/>
    </row>
    <row r="585" spans="6:11" s="18" customFormat="1" x14ac:dyDescent="0.3">
      <c r="F585" s="3"/>
      <c r="H585" s="3"/>
      <c r="I585" s="3"/>
      <c r="J585" s="3"/>
      <c r="K585" s="3"/>
    </row>
    <row r="586" spans="6:11" s="18" customFormat="1" x14ac:dyDescent="0.3">
      <c r="F586" s="3"/>
      <c r="H586" s="3"/>
      <c r="I586" s="3"/>
      <c r="J586" s="3"/>
      <c r="K586" s="3"/>
    </row>
    <row r="587" spans="6:11" s="18" customFormat="1" x14ac:dyDescent="0.3">
      <c r="F587" s="3"/>
      <c r="H587" s="3"/>
      <c r="I587" s="3"/>
      <c r="J587" s="3"/>
      <c r="K587" s="3"/>
    </row>
    <row r="588" spans="6:11" s="18" customFormat="1" x14ac:dyDescent="0.3">
      <c r="F588" s="3"/>
      <c r="H588" s="3"/>
      <c r="I588" s="3"/>
      <c r="J588" s="3"/>
      <c r="K588" s="3"/>
    </row>
    <row r="589" spans="6:11" s="18" customFormat="1" x14ac:dyDescent="0.3">
      <c r="F589" s="3"/>
      <c r="H589" s="3"/>
      <c r="I589" s="3"/>
      <c r="J589" s="3"/>
      <c r="K589" s="3"/>
    </row>
    <row r="590" spans="6:11" s="18" customFormat="1" x14ac:dyDescent="0.3">
      <c r="F590" s="3"/>
      <c r="H590" s="3"/>
      <c r="I590" s="3"/>
      <c r="J590" s="3"/>
      <c r="K590" s="3"/>
    </row>
    <row r="591" spans="6:11" s="18" customFormat="1" x14ac:dyDescent="0.3">
      <c r="F591" s="3"/>
      <c r="H591" s="3"/>
      <c r="I591" s="3"/>
      <c r="J591" s="3"/>
      <c r="K591" s="3"/>
    </row>
    <row r="592" spans="6:11" s="18" customFormat="1" x14ac:dyDescent="0.3">
      <c r="F592" s="3"/>
      <c r="H592" s="3"/>
      <c r="I592" s="3"/>
      <c r="J592" s="3"/>
      <c r="K592" s="3"/>
    </row>
    <row r="593" spans="6:11" s="18" customFormat="1" x14ac:dyDescent="0.3">
      <c r="F593" s="3"/>
      <c r="H593" s="3"/>
      <c r="I593" s="3"/>
      <c r="J593" s="3"/>
      <c r="K593" s="3"/>
    </row>
    <row r="594" spans="6:11" s="18" customFormat="1" x14ac:dyDescent="0.3">
      <c r="F594" s="3"/>
      <c r="H594" s="3"/>
      <c r="I594" s="3"/>
      <c r="J594" s="3"/>
      <c r="K594" s="3"/>
    </row>
    <row r="595" spans="6:11" s="18" customFormat="1" x14ac:dyDescent="0.3">
      <c r="F595" s="3"/>
      <c r="H595" s="3"/>
      <c r="I595" s="3"/>
      <c r="J595" s="3"/>
      <c r="K595" s="3"/>
    </row>
    <row r="596" spans="6:11" s="18" customFormat="1" x14ac:dyDescent="0.3">
      <c r="F596" s="3"/>
      <c r="H596" s="3"/>
      <c r="I596" s="3"/>
      <c r="J596" s="3"/>
      <c r="K596" s="3"/>
    </row>
    <row r="597" spans="6:11" s="18" customFormat="1" x14ac:dyDescent="0.3">
      <c r="F597" s="3"/>
      <c r="H597" s="3"/>
      <c r="I597" s="3"/>
      <c r="J597" s="3"/>
      <c r="K597" s="3"/>
    </row>
    <row r="598" spans="6:11" s="18" customFormat="1" x14ac:dyDescent="0.3">
      <c r="F598" s="3"/>
      <c r="H598" s="3"/>
      <c r="I598" s="3"/>
      <c r="J598" s="3"/>
      <c r="K598" s="3"/>
    </row>
    <row r="599" spans="6:11" s="18" customFormat="1" x14ac:dyDescent="0.3">
      <c r="F599" s="3"/>
      <c r="H599" s="3"/>
      <c r="I599" s="3"/>
      <c r="J599" s="3"/>
      <c r="K599" s="3"/>
    </row>
    <row r="600" spans="6:11" s="18" customFormat="1" x14ac:dyDescent="0.3">
      <c r="F600" s="3"/>
      <c r="H600" s="3"/>
      <c r="I600" s="3"/>
      <c r="J600" s="3"/>
      <c r="K600" s="3"/>
    </row>
    <row r="601" spans="6:11" s="18" customFormat="1" x14ac:dyDescent="0.3">
      <c r="F601" s="3"/>
      <c r="H601" s="3"/>
      <c r="I601" s="3"/>
      <c r="J601" s="3"/>
      <c r="K601" s="3"/>
    </row>
    <row r="602" spans="6:11" s="18" customFormat="1" x14ac:dyDescent="0.3">
      <c r="F602" s="3"/>
      <c r="H602" s="3"/>
      <c r="I602" s="3"/>
      <c r="J602" s="3"/>
      <c r="K602" s="3"/>
    </row>
    <row r="603" spans="6:11" s="18" customFormat="1" x14ac:dyDescent="0.3">
      <c r="F603" s="3"/>
      <c r="H603" s="3"/>
      <c r="I603" s="3"/>
      <c r="J603" s="3"/>
      <c r="K603" s="3"/>
    </row>
    <row r="604" spans="6:11" s="18" customFormat="1" x14ac:dyDescent="0.3">
      <c r="F604" s="3"/>
      <c r="H604" s="3"/>
      <c r="I604" s="3"/>
      <c r="J604" s="3"/>
      <c r="K604" s="3"/>
    </row>
    <row r="605" spans="6:11" s="18" customFormat="1" x14ac:dyDescent="0.3">
      <c r="F605" s="3"/>
      <c r="H605" s="3"/>
      <c r="I605" s="3"/>
      <c r="J605" s="3"/>
      <c r="K605" s="3"/>
    </row>
    <row r="606" spans="6:11" s="18" customFormat="1" x14ac:dyDescent="0.3">
      <c r="F606" s="3"/>
      <c r="H606" s="3"/>
      <c r="I606" s="3"/>
      <c r="J606" s="3"/>
      <c r="K606" s="3"/>
    </row>
    <row r="607" spans="6:11" s="18" customFormat="1" x14ac:dyDescent="0.3">
      <c r="F607" s="3"/>
      <c r="H607" s="3"/>
      <c r="I607" s="3"/>
      <c r="J607" s="3"/>
      <c r="K607" s="3"/>
    </row>
    <row r="608" spans="6:11" s="18" customFormat="1" x14ac:dyDescent="0.3">
      <c r="F608" s="3"/>
      <c r="H608" s="3"/>
      <c r="I608" s="3"/>
      <c r="J608" s="3"/>
      <c r="K608" s="3"/>
    </row>
    <row r="609" spans="6:11" s="18" customFormat="1" x14ac:dyDescent="0.3">
      <c r="F609" s="3"/>
      <c r="H609" s="3"/>
      <c r="I609" s="3"/>
      <c r="J609" s="3"/>
      <c r="K609" s="3"/>
    </row>
    <row r="610" spans="6:11" s="18" customFormat="1" x14ac:dyDescent="0.3">
      <c r="F610" s="3"/>
      <c r="H610" s="3"/>
      <c r="I610" s="3"/>
      <c r="J610" s="3"/>
      <c r="K610" s="3"/>
    </row>
    <row r="611" spans="6:11" s="18" customFormat="1" x14ac:dyDescent="0.3">
      <c r="F611" s="3"/>
      <c r="H611" s="3"/>
      <c r="I611" s="3"/>
      <c r="J611" s="3"/>
      <c r="K611" s="3"/>
    </row>
    <row r="612" spans="6:11" s="18" customFormat="1" x14ac:dyDescent="0.3">
      <c r="F612" s="3"/>
      <c r="H612" s="3"/>
      <c r="I612" s="3"/>
      <c r="J612" s="3"/>
      <c r="K612" s="3"/>
    </row>
    <row r="613" spans="6:11" s="18" customFormat="1" x14ac:dyDescent="0.3">
      <c r="F613" s="3"/>
      <c r="H613" s="3"/>
      <c r="I613" s="3"/>
      <c r="J613" s="3"/>
      <c r="K613" s="3"/>
    </row>
    <row r="614" spans="6:11" s="18" customFormat="1" x14ac:dyDescent="0.3">
      <c r="F614" s="3"/>
      <c r="H614" s="3"/>
      <c r="I614" s="3"/>
      <c r="J614" s="3"/>
      <c r="K614" s="3"/>
    </row>
    <row r="615" spans="6:11" s="18" customFormat="1" x14ac:dyDescent="0.3">
      <c r="F615" s="3"/>
      <c r="H615" s="3"/>
      <c r="I615" s="3"/>
      <c r="J615" s="3"/>
      <c r="K615" s="3"/>
    </row>
    <row r="616" spans="6:11" s="18" customFormat="1" x14ac:dyDescent="0.3">
      <c r="F616" s="3"/>
      <c r="H616" s="3"/>
      <c r="I616" s="3"/>
      <c r="J616" s="3"/>
      <c r="K616" s="3"/>
    </row>
    <row r="617" spans="6:11" s="18" customFormat="1" x14ac:dyDescent="0.3">
      <c r="F617" s="3"/>
      <c r="H617" s="3"/>
      <c r="I617" s="3"/>
      <c r="J617" s="3"/>
      <c r="K617" s="3"/>
    </row>
    <row r="618" spans="6:11" s="18" customFormat="1" x14ac:dyDescent="0.3">
      <c r="F618" s="3"/>
      <c r="H618" s="3"/>
      <c r="I618" s="3"/>
      <c r="J618" s="3"/>
      <c r="K618" s="3"/>
    </row>
    <row r="619" spans="6:11" s="18" customFormat="1" x14ac:dyDescent="0.3">
      <c r="F619" s="3"/>
      <c r="H619" s="3"/>
      <c r="I619" s="3"/>
      <c r="J619" s="3"/>
      <c r="K619" s="3"/>
    </row>
    <row r="620" spans="6:11" s="18" customFormat="1" x14ac:dyDescent="0.3">
      <c r="F620" s="3"/>
      <c r="H620" s="3"/>
      <c r="I620" s="3"/>
      <c r="J620" s="3"/>
      <c r="K620" s="3"/>
    </row>
    <row r="621" spans="6:11" s="18" customFormat="1" x14ac:dyDescent="0.3">
      <c r="F621" s="3"/>
      <c r="H621" s="3"/>
      <c r="I621" s="3"/>
      <c r="J621" s="3"/>
      <c r="K621" s="3"/>
    </row>
    <row r="622" spans="6:11" s="18" customFormat="1" x14ac:dyDescent="0.3">
      <c r="F622" s="3"/>
      <c r="H622" s="3"/>
      <c r="I622" s="3"/>
      <c r="J622" s="3"/>
      <c r="K622" s="3"/>
    </row>
    <row r="623" spans="6:11" s="18" customFormat="1" x14ac:dyDescent="0.3">
      <c r="F623" s="3"/>
      <c r="H623" s="3"/>
      <c r="I623" s="3"/>
      <c r="J623" s="3"/>
      <c r="K623" s="3"/>
    </row>
    <row r="624" spans="6:11" s="18" customFormat="1" x14ac:dyDescent="0.3">
      <c r="F624" s="3"/>
      <c r="H624" s="3"/>
      <c r="I624" s="3"/>
      <c r="J624" s="3"/>
      <c r="K624" s="3"/>
    </row>
    <row r="625" spans="6:11" s="18" customFormat="1" x14ac:dyDescent="0.3">
      <c r="F625" s="3"/>
      <c r="H625" s="3"/>
      <c r="I625" s="3"/>
      <c r="J625" s="3"/>
      <c r="K625" s="3"/>
    </row>
    <row r="626" spans="6:11" s="18" customFormat="1" x14ac:dyDescent="0.3">
      <c r="F626" s="3"/>
      <c r="H626" s="3"/>
      <c r="I626" s="3"/>
      <c r="J626" s="3"/>
      <c r="K626" s="3"/>
    </row>
    <row r="627" spans="6:11" s="18" customFormat="1" x14ac:dyDescent="0.3">
      <c r="F627" s="3"/>
      <c r="H627" s="3"/>
      <c r="I627" s="3"/>
      <c r="J627" s="3"/>
      <c r="K627" s="3"/>
    </row>
    <row r="628" spans="6:11" s="18" customFormat="1" x14ac:dyDescent="0.3">
      <c r="F628" s="3"/>
      <c r="H628" s="3"/>
      <c r="I628" s="3"/>
      <c r="J628" s="3"/>
      <c r="K628" s="3"/>
    </row>
    <row r="629" spans="6:11" s="18" customFormat="1" x14ac:dyDescent="0.3">
      <c r="F629" s="3"/>
      <c r="H629" s="3"/>
      <c r="I629" s="3"/>
      <c r="J629" s="3"/>
      <c r="K629" s="3"/>
    </row>
    <row r="630" spans="6:11" s="18" customFormat="1" x14ac:dyDescent="0.3">
      <c r="F630" s="3"/>
      <c r="H630" s="3"/>
      <c r="I630" s="3"/>
      <c r="J630" s="3"/>
      <c r="K630" s="3"/>
    </row>
    <row r="631" spans="6:11" s="18" customFormat="1" x14ac:dyDescent="0.3">
      <c r="F631" s="3"/>
      <c r="H631" s="3"/>
      <c r="I631" s="3"/>
      <c r="J631" s="3"/>
      <c r="K631" s="3"/>
    </row>
    <row r="632" spans="6:11" s="18" customFormat="1" x14ac:dyDescent="0.3">
      <c r="F632" s="3"/>
      <c r="H632" s="3"/>
      <c r="I632" s="3"/>
      <c r="J632" s="3"/>
      <c r="K632" s="3"/>
    </row>
    <row r="633" spans="6:11" s="18" customFormat="1" x14ac:dyDescent="0.3">
      <c r="F633" s="3"/>
      <c r="H633" s="3"/>
      <c r="I633" s="3"/>
      <c r="J633" s="3"/>
      <c r="K633" s="3"/>
    </row>
    <row r="634" spans="6:11" s="18" customFormat="1" x14ac:dyDescent="0.3">
      <c r="F634" s="3"/>
      <c r="H634" s="3"/>
      <c r="I634" s="3"/>
      <c r="J634" s="3"/>
      <c r="K634" s="3"/>
    </row>
    <row r="635" spans="6:11" s="18" customFormat="1" x14ac:dyDescent="0.3">
      <c r="F635" s="3"/>
      <c r="H635" s="3"/>
      <c r="I635" s="3"/>
      <c r="J635" s="3"/>
      <c r="K635" s="3"/>
    </row>
    <row r="636" spans="6:11" s="18" customFormat="1" x14ac:dyDescent="0.3">
      <c r="F636" s="3"/>
      <c r="H636" s="3"/>
      <c r="I636" s="3"/>
      <c r="J636" s="3"/>
      <c r="K636" s="3"/>
    </row>
    <row r="637" spans="6:11" s="18" customFormat="1" x14ac:dyDescent="0.3">
      <c r="F637" s="3"/>
      <c r="H637" s="3"/>
      <c r="I637" s="3"/>
      <c r="J637" s="3"/>
      <c r="K637" s="3"/>
    </row>
    <row r="638" spans="6:11" s="18" customFormat="1" x14ac:dyDescent="0.3">
      <c r="F638" s="3"/>
      <c r="H638" s="3"/>
      <c r="I638" s="3"/>
      <c r="J638" s="3"/>
      <c r="K638" s="3"/>
    </row>
    <row r="639" spans="6:11" s="18" customFormat="1" x14ac:dyDescent="0.3">
      <c r="F639" s="3"/>
      <c r="H639" s="3"/>
      <c r="I639" s="3"/>
      <c r="J639" s="3"/>
      <c r="K639" s="3"/>
    </row>
    <row r="640" spans="6:11" s="18" customFormat="1" x14ac:dyDescent="0.3">
      <c r="F640" s="3"/>
      <c r="H640" s="3"/>
      <c r="I640" s="3"/>
      <c r="J640" s="3"/>
      <c r="K640" s="3"/>
    </row>
    <row r="641" spans="6:11" s="18" customFormat="1" x14ac:dyDescent="0.3">
      <c r="F641" s="3"/>
      <c r="H641" s="3"/>
      <c r="I641" s="3"/>
      <c r="J641" s="3"/>
      <c r="K641" s="3"/>
    </row>
    <row r="642" spans="6:11" s="18" customFormat="1" x14ac:dyDescent="0.3">
      <c r="F642" s="3"/>
      <c r="H642" s="3"/>
      <c r="I642" s="3"/>
      <c r="J642" s="3"/>
      <c r="K642" s="3"/>
    </row>
    <row r="643" spans="6:11" s="18" customFormat="1" x14ac:dyDescent="0.3">
      <c r="F643" s="3"/>
      <c r="H643" s="3"/>
      <c r="I643" s="3"/>
      <c r="J643" s="3"/>
      <c r="K643" s="3"/>
    </row>
    <row r="644" spans="6:11" s="18" customFormat="1" x14ac:dyDescent="0.3">
      <c r="F644" s="3"/>
      <c r="H644" s="3"/>
      <c r="I644" s="3"/>
      <c r="J644" s="3"/>
      <c r="K644" s="3"/>
    </row>
    <row r="645" spans="6:11" s="18" customFormat="1" x14ac:dyDescent="0.3">
      <c r="F645" s="3"/>
      <c r="H645" s="3"/>
      <c r="I645" s="3"/>
      <c r="J645" s="3"/>
      <c r="K645" s="3"/>
    </row>
    <row r="646" spans="6:11" s="18" customFormat="1" x14ac:dyDescent="0.3">
      <c r="F646" s="3"/>
      <c r="H646" s="3"/>
      <c r="I646" s="3"/>
      <c r="J646" s="3"/>
      <c r="K646" s="3"/>
    </row>
    <row r="647" spans="6:11" s="18" customFormat="1" x14ac:dyDescent="0.3">
      <c r="F647" s="3"/>
      <c r="H647" s="3"/>
      <c r="I647" s="3"/>
      <c r="J647" s="3"/>
      <c r="K647" s="3"/>
    </row>
    <row r="648" spans="6:11" s="18" customFormat="1" x14ac:dyDescent="0.3">
      <c r="F648" s="3"/>
      <c r="H648" s="3"/>
      <c r="I648" s="3"/>
      <c r="J648" s="3"/>
      <c r="K648" s="3"/>
    </row>
    <row r="649" spans="6:11" s="18" customFormat="1" x14ac:dyDescent="0.3">
      <c r="F649" s="3"/>
      <c r="H649" s="3"/>
      <c r="I649" s="3"/>
      <c r="J649" s="3"/>
      <c r="K649" s="3"/>
    </row>
    <row r="650" spans="6:11" s="18" customFormat="1" x14ac:dyDescent="0.3">
      <c r="F650" s="3"/>
      <c r="H650" s="3"/>
      <c r="I650" s="3"/>
      <c r="J650" s="3"/>
      <c r="K650" s="3"/>
    </row>
    <row r="651" spans="6:11" s="18" customFormat="1" x14ac:dyDescent="0.3">
      <c r="F651" s="3"/>
      <c r="H651" s="3"/>
      <c r="I651" s="3"/>
      <c r="J651" s="3"/>
      <c r="K651" s="3"/>
    </row>
    <row r="652" spans="6:11" s="18" customFormat="1" x14ac:dyDescent="0.3">
      <c r="F652" s="3"/>
      <c r="H652" s="3"/>
      <c r="I652" s="3"/>
      <c r="J652" s="3"/>
      <c r="K652" s="3"/>
    </row>
    <row r="653" spans="6:11" s="18" customFormat="1" x14ac:dyDescent="0.3">
      <c r="F653" s="3"/>
      <c r="H653" s="3"/>
      <c r="I653" s="3"/>
      <c r="J653" s="3"/>
      <c r="K653" s="3"/>
    </row>
    <row r="654" spans="6:11" s="18" customFormat="1" x14ac:dyDescent="0.3">
      <c r="F654" s="3"/>
      <c r="H654" s="3"/>
      <c r="I654" s="3"/>
      <c r="J654" s="3"/>
      <c r="K654" s="3"/>
    </row>
    <row r="655" spans="6:11" s="18" customFormat="1" x14ac:dyDescent="0.3">
      <c r="F655" s="3"/>
      <c r="H655" s="3"/>
      <c r="I655" s="3"/>
      <c r="J655" s="3"/>
      <c r="K655" s="3"/>
    </row>
    <row r="656" spans="6:11" s="18" customFormat="1" x14ac:dyDescent="0.3">
      <c r="F656" s="3"/>
      <c r="H656" s="3"/>
      <c r="I656" s="3"/>
      <c r="J656" s="3"/>
      <c r="K656" s="3"/>
    </row>
    <row r="657" spans="6:11" s="18" customFormat="1" x14ac:dyDescent="0.3">
      <c r="F657" s="3"/>
      <c r="H657" s="3"/>
      <c r="I657" s="3"/>
      <c r="J657" s="3"/>
      <c r="K657" s="3"/>
    </row>
    <row r="658" spans="6:11" s="18" customFormat="1" x14ac:dyDescent="0.3">
      <c r="F658" s="3"/>
      <c r="H658" s="3"/>
      <c r="I658" s="3"/>
      <c r="J658" s="3"/>
      <c r="K658" s="3"/>
    </row>
    <row r="659" spans="6:11" s="18" customFormat="1" x14ac:dyDescent="0.3">
      <c r="F659" s="3"/>
      <c r="H659" s="3"/>
      <c r="I659" s="3"/>
      <c r="J659" s="3"/>
      <c r="K659" s="3"/>
    </row>
    <row r="660" spans="6:11" s="18" customFormat="1" x14ac:dyDescent="0.3">
      <c r="F660" s="3"/>
      <c r="H660" s="3"/>
      <c r="I660" s="3"/>
      <c r="J660" s="3"/>
      <c r="K660" s="3"/>
    </row>
    <row r="661" spans="6:11" s="18" customFormat="1" x14ac:dyDescent="0.3">
      <c r="F661" s="3"/>
      <c r="H661" s="3"/>
      <c r="I661" s="3"/>
      <c r="J661" s="3"/>
      <c r="K661" s="3"/>
    </row>
    <row r="662" spans="6:11" s="18" customFormat="1" x14ac:dyDescent="0.3">
      <c r="F662" s="3"/>
      <c r="H662" s="3"/>
      <c r="I662" s="3"/>
      <c r="J662" s="3"/>
      <c r="K662" s="3"/>
    </row>
    <row r="663" spans="6:11" s="18" customFormat="1" x14ac:dyDescent="0.3">
      <c r="F663" s="3"/>
      <c r="H663" s="3"/>
      <c r="I663" s="3"/>
      <c r="J663" s="3"/>
      <c r="K663" s="3"/>
    </row>
    <row r="664" spans="6:11" s="18" customFormat="1" x14ac:dyDescent="0.3">
      <c r="F664" s="3"/>
      <c r="H664" s="3"/>
      <c r="I664" s="3"/>
      <c r="J664" s="3"/>
      <c r="K664" s="3"/>
    </row>
    <row r="665" spans="6:11" s="18" customFormat="1" x14ac:dyDescent="0.3">
      <c r="F665" s="3"/>
      <c r="H665" s="3"/>
      <c r="I665" s="3"/>
      <c r="J665" s="3"/>
      <c r="K665" s="3"/>
    </row>
    <row r="666" spans="6:11" s="18" customFormat="1" x14ac:dyDescent="0.3">
      <c r="F666" s="3"/>
      <c r="H666" s="3"/>
      <c r="I666" s="3"/>
      <c r="J666" s="3"/>
      <c r="K666" s="3"/>
    </row>
    <row r="667" spans="6:11" s="18" customFormat="1" x14ac:dyDescent="0.3">
      <c r="F667" s="3"/>
      <c r="H667" s="3"/>
      <c r="I667" s="3"/>
      <c r="J667" s="3"/>
      <c r="K667" s="3"/>
    </row>
    <row r="668" spans="6:11" s="18" customFormat="1" x14ac:dyDescent="0.3">
      <c r="F668" s="3"/>
      <c r="H668" s="3"/>
      <c r="I668" s="3"/>
      <c r="J668" s="3"/>
      <c r="K668" s="3"/>
    </row>
    <row r="669" spans="6:11" s="18" customFormat="1" x14ac:dyDescent="0.3">
      <c r="F669" s="3"/>
      <c r="H669" s="3"/>
      <c r="I669" s="3"/>
      <c r="J669" s="3"/>
      <c r="K669" s="3"/>
    </row>
    <row r="670" spans="6:11" s="18" customFormat="1" x14ac:dyDescent="0.3">
      <c r="F670" s="3"/>
      <c r="H670" s="3"/>
      <c r="I670" s="3"/>
      <c r="J670" s="3"/>
      <c r="K670" s="3"/>
    </row>
    <row r="671" spans="6:11" s="18" customFormat="1" x14ac:dyDescent="0.3">
      <c r="F671" s="3"/>
      <c r="H671" s="3"/>
      <c r="I671" s="3"/>
      <c r="J671" s="3"/>
      <c r="K671" s="3"/>
    </row>
    <row r="672" spans="6:11" s="18" customFormat="1" x14ac:dyDescent="0.3">
      <c r="F672" s="3"/>
      <c r="H672" s="3"/>
      <c r="I672" s="3"/>
      <c r="J672" s="3"/>
      <c r="K672" s="3"/>
    </row>
    <row r="673" spans="6:11" s="18" customFormat="1" x14ac:dyDescent="0.3">
      <c r="F673" s="3"/>
      <c r="H673" s="3"/>
      <c r="I673" s="3"/>
      <c r="J673" s="3"/>
      <c r="K673" s="3"/>
    </row>
    <row r="674" spans="6:11" s="18" customFormat="1" x14ac:dyDescent="0.3">
      <c r="F674" s="3"/>
      <c r="H674" s="3"/>
      <c r="I674" s="3"/>
      <c r="J674" s="3"/>
      <c r="K674" s="3"/>
    </row>
    <row r="675" spans="6:11" s="18" customFormat="1" x14ac:dyDescent="0.3">
      <c r="F675" s="3"/>
      <c r="H675" s="3"/>
      <c r="I675" s="3"/>
      <c r="J675" s="3"/>
      <c r="K675" s="3"/>
    </row>
    <row r="676" spans="6:11" s="18" customFormat="1" x14ac:dyDescent="0.3">
      <c r="F676" s="3"/>
      <c r="H676" s="3"/>
      <c r="I676" s="3"/>
      <c r="J676" s="3"/>
      <c r="K676" s="3"/>
    </row>
    <row r="677" spans="6:11" s="18" customFormat="1" x14ac:dyDescent="0.3">
      <c r="F677" s="3"/>
      <c r="H677" s="3"/>
      <c r="I677" s="3"/>
      <c r="J677" s="3"/>
      <c r="K677" s="3"/>
    </row>
    <row r="678" spans="6:11" s="18" customFormat="1" x14ac:dyDescent="0.3">
      <c r="F678" s="3"/>
      <c r="H678" s="3"/>
      <c r="I678" s="3"/>
      <c r="J678" s="3"/>
      <c r="K678" s="3"/>
    </row>
    <row r="679" spans="6:11" s="18" customFormat="1" x14ac:dyDescent="0.3">
      <c r="F679" s="3"/>
      <c r="H679" s="3"/>
      <c r="I679" s="3"/>
      <c r="J679" s="3"/>
      <c r="K679" s="3"/>
    </row>
    <row r="680" spans="6:11" s="18" customFormat="1" x14ac:dyDescent="0.3">
      <c r="F680" s="3"/>
      <c r="H680" s="3"/>
      <c r="I680" s="3"/>
      <c r="J680" s="3"/>
      <c r="K680" s="3"/>
    </row>
    <row r="681" spans="6:11" s="18" customFormat="1" x14ac:dyDescent="0.3">
      <c r="F681" s="3"/>
      <c r="H681" s="3"/>
      <c r="I681" s="3"/>
      <c r="J681" s="3"/>
      <c r="K681" s="3"/>
    </row>
    <row r="682" spans="6:11" s="18" customFormat="1" x14ac:dyDescent="0.3">
      <c r="F682" s="3"/>
      <c r="H682" s="3"/>
      <c r="I682" s="3"/>
      <c r="J682" s="3"/>
      <c r="K682" s="3"/>
    </row>
    <row r="683" spans="6:11" s="18" customFormat="1" x14ac:dyDescent="0.3">
      <c r="F683" s="3"/>
      <c r="H683" s="3"/>
      <c r="I683" s="3"/>
      <c r="J683" s="3"/>
      <c r="K683" s="3"/>
    </row>
    <row r="684" spans="6:11" s="18" customFormat="1" x14ac:dyDescent="0.3">
      <c r="F684" s="3"/>
      <c r="H684" s="3"/>
      <c r="I684" s="3"/>
      <c r="J684" s="3"/>
      <c r="K684" s="3"/>
    </row>
    <row r="685" spans="6:11" s="18" customFormat="1" x14ac:dyDescent="0.3">
      <c r="F685" s="3"/>
      <c r="H685" s="3"/>
      <c r="I685" s="3"/>
      <c r="J685" s="3"/>
      <c r="K685" s="3"/>
    </row>
    <row r="686" spans="6:11" s="18" customFormat="1" x14ac:dyDescent="0.3">
      <c r="F686" s="3"/>
      <c r="H686" s="3"/>
      <c r="I686" s="3"/>
      <c r="J686" s="3"/>
      <c r="K686" s="3"/>
    </row>
    <row r="687" spans="6:11" s="18" customFormat="1" x14ac:dyDescent="0.3">
      <c r="F687" s="3"/>
      <c r="H687" s="3"/>
      <c r="I687" s="3"/>
      <c r="J687" s="3"/>
      <c r="K687" s="3"/>
    </row>
    <row r="688" spans="6:11" s="18" customFormat="1" x14ac:dyDescent="0.3">
      <c r="F688" s="3"/>
      <c r="H688" s="3"/>
      <c r="I688" s="3"/>
      <c r="J688" s="3"/>
      <c r="K688" s="3"/>
    </row>
    <row r="689" spans="6:11" s="18" customFormat="1" x14ac:dyDescent="0.3">
      <c r="F689" s="3"/>
      <c r="H689" s="3"/>
      <c r="I689" s="3"/>
      <c r="J689" s="3"/>
      <c r="K689" s="3"/>
    </row>
    <row r="690" spans="6:11" s="18" customFormat="1" x14ac:dyDescent="0.3">
      <c r="F690" s="3"/>
      <c r="H690" s="3"/>
      <c r="I690" s="3"/>
      <c r="J690" s="3"/>
      <c r="K690" s="3"/>
    </row>
    <row r="691" spans="6:11" s="18" customFormat="1" x14ac:dyDescent="0.3">
      <c r="F691" s="3"/>
      <c r="H691" s="3"/>
      <c r="I691" s="3"/>
      <c r="J691" s="3"/>
      <c r="K691" s="3"/>
    </row>
    <row r="692" spans="6:11" s="18" customFormat="1" x14ac:dyDescent="0.3">
      <c r="F692" s="3"/>
      <c r="H692" s="3"/>
      <c r="I692" s="3"/>
      <c r="J692" s="3"/>
      <c r="K692" s="3"/>
    </row>
    <row r="693" spans="6:11" s="18" customFormat="1" x14ac:dyDescent="0.3">
      <c r="F693" s="3"/>
      <c r="H693" s="3"/>
      <c r="I693" s="3"/>
      <c r="J693" s="3"/>
      <c r="K693" s="3"/>
    </row>
    <row r="694" spans="6:11" s="18" customFormat="1" x14ac:dyDescent="0.3">
      <c r="F694" s="3"/>
      <c r="H694" s="3"/>
      <c r="I694" s="3"/>
      <c r="J694" s="3"/>
      <c r="K694" s="3"/>
    </row>
    <row r="695" spans="6:11" s="18" customFormat="1" x14ac:dyDescent="0.3">
      <c r="F695" s="3"/>
      <c r="H695" s="3"/>
      <c r="I695" s="3"/>
      <c r="J695" s="3"/>
      <c r="K695" s="3"/>
    </row>
    <row r="696" spans="6:11" s="18" customFormat="1" x14ac:dyDescent="0.3">
      <c r="F696" s="3"/>
      <c r="H696" s="3"/>
      <c r="I696" s="3"/>
      <c r="J696" s="3"/>
      <c r="K696" s="3"/>
    </row>
    <row r="697" spans="6:11" s="18" customFormat="1" x14ac:dyDescent="0.3">
      <c r="F697" s="3"/>
      <c r="H697" s="3"/>
      <c r="I697" s="3"/>
      <c r="J697" s="3"/>
      <c r="K697" s="3"/>
    </row>
    <row r="698" spans="6:11" s="18" customFormat="1" x14ac:dyDescent="0.3">
      <c r="F698" s="3"/>
      <c r="H698" s="3"/>
      <c r="I698" s="3"/>
      <c r="J698" s="3"/>
      <c r="K698" s="3"/>
    </row>
    <row r="699" spans="6:11" s="18" customFormat="1" x14ac:dyDescent="0.3">
      <c r="F699" s="3"/>
      <c r="H699" s="3"/>
      <c r="I699" s="3"/>
      <c r="J699" s="3"/>
      <c r="K699" s="3"/>
    </row>
    <row r="700" spans="6:11" s="18" customFormat="1" x14ac:dyDescent="0.3">
      <c r="F700" s="3"/>
      <c r="H700" s="3"/>
      <c r="I700" s="3"/>
      <c r="J700" s="3"/>
      <c r="K700" s="3"/>
    </row>
    <row r="701" spans="6:11" s="18" customFormat="1" x14ac:dyDescent="0.3">
      <c r="F701" s="3"/>
      <c r="H701" s="3"/>
      <c r="I701" s="3"/>
      <c r="J701" s="3"/>
      <c r="K701" s="3"/>
    </row>
    <row r="702" spans="6:11" s="18" customFormat="1" x14ac:dyDescent="0.3">
      <c r="F702" s="3"/>
      <c r="H702" s="3"/>
      <c r="I702" s="3"/>
      <c r="J702" s="3"/>
      <c r="K702" s="3"/>
    </row>
    <row r="703" spans="6:11" s="18" customFormat="1" x14ac:dyDescent="0.3">
      <c r="F703" s="3"/>
      <c r="H703" s="3"/>
      <c r="I703" s="3"/>
      <c r="J703" s="3"/>
      <c r="K703" s="3"/>
    </row>
    <row r="704" spans="6:11" s="18" customFormat="1" x14ac:dyDescent="0.3">
      <c r="F704" s="3"/>
      <c r="H704" s="3"/>
      <c r="I704" s="3"/>
      <c r="J704" s="3"/>
      <c r="K704" s="3"/>
    </row>
    <row r="705" spans="6:11" s="18" customFormat="1" x14ac:dyDescent="0.3">
      <c r="F705" s="3"/>
      <c r="H705" s="3"/>
      <c r="I705" s="3"/>
      <c r="J705" s="3"/>
      <c r="K705" s="3"/>
    </row>
    <row r="706" spans="6:11" s="18" customFormat="1" x14ac:dyDescent="0.3">
      <c r="F706" s="3"/>
      <c r="H706" s="3"/>
      <c r="I706" s="3"/>
      <c r="J706" s="3"/>
      <c r="K706" s="3"/>
    </row>
    <row r="707" spans="6:11" s="18" customFormat="1" x14ac:dyDescent="0.3">
      <c r="F707" s="3"/>
      <c r="H707" s="3"/>
      <c r="I707" s="3"/>
      <c r="J707" s="3"/>
      <c r="K707" s="3"/>
    </row>
    <row r="708" spans="6:11" s="18" customFormat="1" x14ac:dyDescent="0.3">
      <c r="F708" s="3"/>
      <c r="H708" s="3"/>
      <c r="I708" s="3"/>
      <c r="J708" s="3"/>
      <c r="K708" s="3"/>
    </row>
    <row r="709" spans="6:11" s="18" customFormat="1" x14ac:dyDescent="0.3">
      <c r="F709" s="3"/>
      <c r="H709" s="3"/>
      <c r="I709" s="3"/>
      <c r="J709" s="3"/>
      <c r="K709" s="3"/>
    </row>
    <row r="710" spans="6:11" s="18" customFormat="1" x14ac:dyDescent="0.3">
      <c r="F710" s="3"/>
      <c r="H710" s="3"/>
      <c r="I710" s="3"/>
      <c r="J710" s="3"/>
      <c r="K710" s="3"/>
    </row>
    <row r="711" spans="6:11" s="18" customFormat="1" x14ac:dyDescent="0.3">
      <c r="F711" s="3"/>
      <c r="H711" s="3"/>
      <c r="I711" s="3"/>
      <c r="J711" s="3"/>
      <c r="K711" s="3"/>
    </row>
    <row r="712" spans="6:11" s="18" customFormat="1" x14ac:dyDescent="0.3">
      <c r="F712" s="3"/>
      <c r="H712" s="3"/>
      <c r="I712" s="3"/>
      <c r="J712" s="3"/>
      <c r="K712" s="3"/>
    </row>
    <row r="713" spans="6:11" s="18" customFormat="1" x14ac:dyDescent="0.3">
      <c r="F713" s="3"/>
      <c r="H713" s="3"/>
      <c r="I713" s="3"/>
      <c r="J713" s="3"/>
      <c r="K713" s="3"/>
    </row>
    <row r="714" spans="6:11" s="18" customFormat="1" x14ac:dyDescent="0.3">
      <c r="F714" s="3"/>
      <c r="H714" s="3"/>
      <c r="I714" s="3"/>
      <c r="J714" s="3"/>
      <c r="K714" s="3"/>
    </row>
    <row r="715" spans="6:11" s="18" customFormat="1" x14ac:dyDescent="0.3">
      <c r="F715" s="3"/>
      <c r="H715" s="3"/>
      <c r="I715" s="3"/>
      <c r="J715" s="3"/>
      <c r="K715" s="3"/>
    </row>
    <row r="716" spans="6:11" s="18" customFormat="1" x14ac:dyDescent="0.3">
      <c r="F716" s="3"/>
      <c r="H716" s="3"/>
      <c r="I716" s="3"/>
      <c r="J716" s="3"/>
      <c r="K716" s="3"/>
    </row>
    <row r="717" spans="6:11" s="18" customFormat="1" x14ac:dyDescent="0.3">
      <c r="F717" s="3"/>
      <c r="H717" s="3"/>
      <c r="I717" s="3"/>
      <c r="J717" s="3"/>
      <c r="K717" s="3"/>
    </row>
    <row r="718" spans="6:11" s="18" customFormat="1" x14ac:dyDescent="0.3">
      <c r="F718" s="3"/>
      <c r="H718" s="3"/>
      <c r="I718" s="3"/>
      <c r="J718" s="3"/>
      <c r="K718" s="3"/>
    </row>
    <row r="719" spans="6:11" s="18" customFormat="1" x14ac:dyDescent="0.3">
      <c r="F719" s="3"/>
      <c r="H719" s="3"/>
      <c r="I719" s="3"/>
      <c r="J719" s="3"/>
      <c r="K719" s="3"/>
    </row>
    <row r="720" spans="6:11" s="18" customFormat="1" x14ac:dyDescent="0.3">
      <c r="F720" s="3"/>
      <c r="H720" s="3"/>
      <c r="I720" s="3"/>
      <c r="J720" s="3"/>
      <c r="K720" s="3"/>
    </row>
    <row r="721" spans="6:11" s="18" customFormat="1" x14ac:dyDescent="0.3">
      <c r="F721" s="3"/>
      <c r="H721" s="3"/>
      <c r="I721" s="3"/>
      <c r="J721" s="3"/>
      <c r="K721" s="3"/>
    </row>
    <row r="722" spans="6:11" s="18" customFormat="1" x14ac:dyDescent="0.3">
      <c r="F722" s="3"/>
      <c r="H722" s="3"/>
      <c r="I722" s="3"/>
      <c r="J722" s="3"/>
      <c r="K722" s="3"/>
    </row>
    <row r="723" spans="6:11" s="18" customFormat="1" x14ac:dyDescent="0.3">
      <c r="F723" s="3"/>
      <c r="H723" s="3"/>
      <c r="I723" s="3"/>
      <c r="J723" s="3"/>
      <c r="K723" s="3"/>
    </row>
    <row r="724" spans="6:11" s="18" customFormat="1" x14ac:dyDescent="0.3">
      <c r="F724" s="3"/>
      <c r="H724" s="3"/>
      <c r="I724" s="3"/>
      <c r="J724" s="3"/>
      <c r="K724" s="3"/>
    </row>
    <row r="725" spans="6:11" s="18" customFormat="1" x14ac:dyDescent="0.3">
      <c r="F725" s="3"/>
      <c r="H725" s="3"/>
      <c r="I725" s="3"/>
      <c r="J725" s="3"/>
      <c r="K725" s="3"/>
    </row>
    <row r="726" spans="6:11" s="18" customFormat="1" x14ac:dyDescent="0.3">
      <c r="F726" s="3"/>
      <c r="H726" s="3"/>
      <c r="I726" s="3"/>
      <c r="J726" s="3"/>
      <c r="K726" s="3"/>
    </row>
    <row r="727" spans="6:11" s="18" customFormat="1" x14ac:dyDescent="0.3">
      <c r="F727" s="3"/>
      <c r="H727" s="3"/>
      <c r="I727" s="3"/>
      <c r="J727" s="3"/>
      <c r="K727" s="3"/>
    </row>
    <row r="728" spans="6:11" s="18" customFormat="1" x14ac:dyDescent="0.3">
      <c r="F728" s="3"/>
      <c r="H728" s="3"/>
      <c r="I728" s="3"/>
      <c r="J728" s="3"/>
      <c r="K728" s="3"/>
    </row>
    <row r="729" spans="6:11" s="18" customFormat="1" x14ac:dyDescent="0.3">
      <c r="F729" s="3"/>
      <c r="H729" s="3"/>
      <c r="I729" s="3"/>
      <c r="J729" s="3"/>
      <c r="K729" s="3"/>
    </row>
    <row r="730" spans="6:11" s="18" customFormat="1" x14ac:dyDescent="0.3">
      <c r="F730" s="3"/>
      <c r="H730" s="3"/>
      <c r="I730" s="3"/>
      <c r="J730" s="3"/>
      <c r="K730" s="3"/>
    </row>
    <row r="731" spans="6:11" s="18" customFormat="1" x14ac:dyDescent="0.3">
      <c r="F731" s="3"/>
      <c r="H731" s="3"/>
      <c r="I731" s="3"/>
      <c r="J731" s="3"/>
      <c r="K731" s="3"/>
    </row>
    <row r="732" spans="6:11" s="18" customFormat="1" x14ac:dyDescent="0.3">
      <c r="F732" s="3"/>
      <c r="H732" s="3"/>
      <c r="I732" s="3"/>
      <c r="J732" s="3"/>
      <c r="K732" s="3"/>
    </row>
    <row r="733" spans="6:11" s="18" customFormat="1" x14ac:dyDescent="0.3">
      <c r="F733" s="3"/>
      <c r="H733" s="3"/>
      <c r="I733" s="3"/>
      <c r="J733" s="3"/>
      <c r="K733" s="3"/>
    </row>
    <row r="734" spans="6:11" s="18" customFormat="1" x14ac:dyDescent="0.3">
      <c r="F734" s="3"/>
      <c r="H734" s="3"/>
      <c r="I734" s="3"/>
      <c r="J734" s="3"/>
      <c r="K734" s="3"/>
    </row>
    <row r="735" spans="6:11" s="18" customFormat="1" x14ac:dyDescent="0.3">
      <c r="F735" s="3"/>
      <c r="H735" s="3"/>
      <c r="I735" s="3"/>
      <c r="J735" s="3"/>
      <c r="K735" s="3"/>
    </row>
    <row r="736" spans="6:11" s="18" customFormat="1" x14ac:dyDescent="0.3">
      <c r="F736" s="3"/>
      <c r="H736" s="3"/>
      <c r="I736" s="3"/>
      <c r="J736" s="3"/>
      <c r="K736" s="3"/>
    </row>
    <row r="737" spans="6:11" s="18" customFormat="1" x14ac:dyDescent="0.3">
      <c r="F737" s="3"/>
      <c r="H737" s="3"/>
      <c r="I737" s="3"/>
      <c r="J737" s="3"/>
      <c r="K737" s="3"/>
    </row>
    <row r="738" spans="6:11" s="18" customFormat="1" x14ac:dyDescent="0.3">
      <c r="F738" s="3"/>
      <c r="H738" s="3"/>
      <c r="I738" s="3"/>
      <c r="J738" s="3"/>
      <c r="K738" s="3"/>
    </row>
    <row r="739" spans="6:11" s="18" customFormat="1" x14ac:dyDescent="0.3">
      <c r="F739" s="3"/>
      <c r="H739" s="3"/>
      <c r="I739" s="3"/>
      <c r="J739" s="3"/>
      <c r="K739" s="3"/>
    </row>
    <row r="740" spans="6:11" s="18" customFormat="1" x14ac:dyDescent="0.3">
      <c r="F740" s="3"/>
      <c r="H740" s="3"/>
      <c r="I740" s="3"/>
      <c r="J740" s="3"/>
      <c r="K740" s="3"/>
    </row>
    <row r="741" spans="6:11" s="18" customFormat="1" x14ac:dyDescent="0.3">
      <c r="F741" s="3"/>
      <c r="H741" s="3"/>
      <c r="I741" s="3"/>
      <c r="J741" s="3"/>
      <c r="K741" s="3"/>
    </row>
    <row r="742" spans="6:11" s="18" customFormat="1" x14ac:dyDescent="0.3">
      <c r="F742" s="3"/>
      <c r="H742" s="3"/>
      <c r="I742" s="3"/>
      <c r="J742" s="3"/>
      <c r="K742" s="3"/>
    </row>
    <row r="743" spans="6:11" s="18" customFormat="1" x14ac:dyDescent="0.3">
      <c r="F743" s="3"/>
      <c r="H743" s="3"/>
      <c r="I743" s="3"/>
      <c r="J743" s="3"/>
      <c r="K743" s="3"/>
    </row>
    <row r="744" spans="6:11" s="18" customFormat="1" x14ac:dyDescent="0.3">
      <c r="F744" s="3"/>
      <c r="H744" s="3"/>
      <c r="I744" s="3"/>
      <c r="J744" s="3"/>
      <c r="K744" s="3"/>
    </row>
    <row r="745" spans="6:11" s="18" customFormat="1" x14ac:dyDescent="0.3">
      <c r="F745" s="3"/>
      <c r="H745" s="3"/>
      <c r="I745" s="3"/>
      <c r="J745" s="3"/>
      <c r="K745" s="3"/>
    </row>
    <row r="746" spans="6:11" s="18" customFormat="1" x14ac:dyDescent="0.3">
      <c r="F746" s="3"/>
      <c r="H746" s="3"/>
      <c r="I746" s="3"/>
      <c r="J746" s="3"/>
      <c r="K746" s="3"/>
    </row>
    <row r="747" spans="6:11" s="18" customFormat="1" x14ac:dyDescent="0.3">
      <c r="F747" s="3"/>
      <c r="H747" s="3"/>
      <c r="I747" s="3"/>
      <c r="J747" s="3"/>
      <c r="K747" s="3"/>
    </row>
    <row r="748" spans="6:11" s="18" customFormat="1" x14ac:dyDescent="0.3">
      <c r="F748" s="3"/>
      <c r="H748" s="3"/>
      <c r="I748" s="3"/>
      <c r="J748" s="3"/>
      <c r="K748" s="3"/>
    </row>
    <row r="749" spans="6:11" s="18" customFormat="1" x14ac:dyDescent="0.3">
      <c r="F749" s="3"/>
      <c r="H749" s="3"/>
      <c r="I749" s="3"/>
      <c r="J749" s="3"/>
      <c r="K749" s="3"/>
    </row>
    <row r="750" spans="6:11" s="18" customFormat="1" x14ac:dyDescent="0.3">
      <c r="F750" s="3"/>
      <c r="H750" s="3"/>
      <c r="I750" s="3"/>
      <c r="J750" s="3"/>
      <c r="K750" s="3"/>
    </row>
    <row r="751" spans="6:11" s="18" customFormat="1" x14ac:dyDescent="0.3">
      <c r="F751" s="3"/>
      <c r="H751" s="3"/>
      <c r="I751" s="3"/>
      <c r="J751" s="3"/>
      <c r="K751" s="3"/>
    </row>
    <row r="752" spans="6:11" s="18" customFormat="1" x14ac:dyDescent="0.3">
      <c r="F752" s="3"/>
      <c r="H752" s="3"/>
      <c r="I752" s="3"/>
      <c r="J752" s="3"/>
      <c r="K752" s="3"/>
    </row>
    <row r="753" spans="6:11" s="18" customFormat="1" x14ac:dyDescent="0.3">
      <c r="F753" s="3"/>
      <c r="H753" s="3"/>
      <c r="I753" s="3"/>
      <c r="J753" s="3"/>
      <c r="K753" s="3"/>
    </row>
    <row r="754" spans="6:11" s="18" customFormat="1" x14ac:dyDescent="0.3">
      <c r="F754" s="3"/>
      <c r="H754" s="3"/>
      <c r="I754" s="3"/>
      <c r="J754" s="3"/>
      <c r="K754" s="3"/>
    </row>
    <row r="755" spans="6:11" s="18" customFormat="1" x14ac:dyDescent="0.3">
      <c r="F755" s="3"/>
      <c r="H755" s="3"/>
      <c r="I755" s="3"/>
      <c r="J755" s="3"/>
      <c r="K755" s="3"/>
    </row>
    <row r="756" spans="6:11" s="18" customFormat="1" x14ac:dyDescent="0.3">
      <c r="F756" s="3"/>
      <c r="H756" s="3"/>
      <c r="I756" s="3"/>
      <c r="J756" s="3"/>
      <c r="K756" s="3"/>
    </row>
    <row r="757" spans="6:11" s="18" customFormat="1" x14ac:dyDescent="0.3">
      <c r="F757" s="3"/>
      <c r="H757" s="3"/>
      <c r="I757" s="3"/>
      <c r="J757" s="3"/>
      <c r="K757" s="3"/>
    </row>
    <row r="758" spans="6:11" s="18" customFormat="1" x14ac:dyDescent="0.3">
      <c r="F758" s="3"/>
      <c r="H758" s="3"/>
      <c r="I758" s="3"/>
      <c r="J758" s="3"/>
      <c r="K758" s="3"/>
    </row>
    <row r="759" spans="6:11" s="18" customFormat="1" x14ac:dyDescent="0.3">
      <c r="F759" s="3"/>
      <c r="H759" s="3"/>
      <c r="I759" s="3"/>
      <c r="J759" s="3"/>
      <c r="K759" s="3"/>
    </row>
    <row r="760" spans="6:11" s="18" customFormat="1" x14ac:dyDescent="0.3">
      <c r="F760" s="3"/>
      <c r="H760" s="3"/>
      <c r="I760" s="3"/>
      <c r="J760" s="3"/>
      <c r="K760" s="3"/>
    </row>
    <row r="761" spans="6:11" s="18" customFormat="1" x14ac:dyDescent="0.3">
      <c r="F761" s="3"/>
      <c r="H761" s="3"/>
      <c r="I761" s="3"/>
      <c r="J761" s="3"/>
      <c r="K761" s="3"/>
    </row>
    <row r="762" spans="6:11" s="18" customFormat="1" x14ac:dyDescent="0.3">
      <c r="F762" s="3"/>
      <c r="H762" s="3"/>
      <c r="I762" s="3"/>
      <c r="J762" s="3"/>
      <c r="K762" s="3"/>
    </row>
    <row r="763" spans="6:11" s="18" customFormat="1" x14ac:dyDescent="0.3">
      <c r="F763" s="3"/>
      <c r="H763" s="3"/>
      <c r="I763" s="3"/>
      <c r="J763" s="3"/>
      <c r="K763" s="3"/>
    </row>
    <row r="764" spans="6:11" s="18" customFormat="1" x14ac:dyDescent="0.3">
      <c r="F764" s="3"/>
      <c r="H764" s="3"/>
      <c r="I764" s="3"/>
      <c r="J764" s="3"/>
      <c r="K764" s="3"/>
    </row>
    <row r="765" spans="6:11" s="18" customFormat="1" x14ac:dyDescent="0.3">
      <c r="F765" s="3"/>
      <c r="H765" s="3"/>
      <c r="I765" s="3"/>
      <c r="J765" s="3"/>
      <c r="K765" s="3"/>
    </row>
    <row r="766" spans="6:11" s="18" customFormat="1" x14ac:dyDescent="0.3">
      <c r="F766" s="3"/>
      <c r="H766" s="3"/>
      <c r="I766" s="3"/>
      <c r="J766" s="3"/>
      <c r="K766" s="3"/>
    </row>
    <row r="767" spans="6:11" s="18" customFormat="1" x14ac:dyDescent="0.3">
      <c r="F767" s="3"/>
      <c r="H767" s="3"/>
      <c r="I767" s="3"/>
      <c r="J767" s="3"/>
      <c r="K767" s="3"/>
    </row>
    <row r="768" spans="6:11" s="18" customFormat="1" x14ac:dyDescent="0.3">
      <c r="F768" s="3"/>
      <c r="H768" s="3"/>
      <c r="I768" s="3"/>
      <c r="J768" s="3"/>
      <c r="K768" s="3"/>
    </row>
    <row r="769" spans="6:11" s="18" customFormat="1" x14ac:dyDescent="0.3">
      <c r="F769" s="3"/>
      <c r="H769" s="3"/>
      <c r="I769" s="3"/>
      <c r="J769" s="3"/>
      <c r="K769" s="3"/>
    </row>
    <row r="770" spans="6:11" s="18" customFormat="1" x14ac:dyDescent="0.3">
      <c r="F770" s="3"/>
      <c r="H770" s="3"/>
      <c r="I770" s="3"/>
      <c r="J770" s="3"/>
      <c r="K770" s="3"/>
    </row>
    <row r="771" spans="6:11" s="18" customFormat="1" x14ac:dyDescent="0.3">
      <c r="F771" s="3"/>
      <c r="H771" s="3"/>
      <c r="I771" s="3"/>
      <c r="J771" s="3"/>
      <c r="K771" s="3"/>
    </row>
    <row r="772" spans="6:11" s="18" customFormat="1" x14ac:dyDescent="0.3">
      <c r="F772" s="3"/>
      <c r="H772" s="3"/>
      <c r="I772" s="3"/>
      <c r="J772" s="3"/>
      <c r="K772" s="3"/>
    </row>
    <row r="773" spans="6:11" s="18" customFormat="1" x14ac:dyDescent="0.3">
      <c r="F773" s="3"/>
      <c r="H773" s="3"/>
      <c r="I773" s="3"/>
      <c r="J773" s="3"/>
      <c r="K773" s="3"/>
    </row>
    <row r="774" spans="6:11" s="18" customFormat="1" x14ac:dyDescent="0.3">
      <c r="F774" s="3"/>
      <c r="H774" s="3"/>
      <c r="I774" s="3"/>
      <c r="J774" s="3"/>
      <c r="K774" s="3"/>
    </row>
    <row r="775" spans="6:11" s="18" customFormat="1" x14ac:dyDescent="0.3">
      <c r="F775" s="3"/>
      <c r="H775" s="3"/>
      <c r="I775" s="3"/>
      <c r="J775" s="3"/>
      <c r="K775" s="3"/>
    </row>
    <row r="776" spans="6:11" s="18" customFormat="1" x14ac:dyDescent="0.3">
      <c r="F776" s="3"/>
      <c r="H776" s="3"/>
      <c r="I776" s="3"/>
      <c r="J776" s="3"/>
      <c r="K776" s="3"/>
    </row>
    <row r="777" spans="6:11" s="18" customFormat="1" x14ac:dyDescent="0.3">
      <c r="F777" s="3"/>
      <c r="H777" s="3"/>
      <c r="I777" s="3"/>
      <c r="J777" s="3"/>
      <c r="K777" s="3"/>
    </row>
    <row r="778" spans="6:11" s="18" customFormat="1" x14ac:dyDescent="0.3">
      <c r="F778" s="3"/>
      <c r="H778" s="3"/>
      <c r="I778" s="3"/>
      <c r="J778" s="3"/>
      <c r="K778" s="3"/>
    </row>
    <row r="779" spans="6:11" s="18" customFormat="1" x14ac:dyDescent="0.3">
      <c r="F779" s="3"/>
      <c r="H779" s="3"/>
      <c r="I779" s="3"/>
      <c r="J779" s="3"/>
      <c r="K779" s="3"/>
    </row>
    <row r="780" spans="6:11" s="18" customFormat="1" x14ac:dyDescent="0.3">
      <c r="F780" s="3"/>
      <c r="H780" s="3"/>
      <c r="I780" s="3"/>
      <c r="J780" s="3"/>
      <c r="K780" s="3"/>
    </row>
    <row r="781" spans="6:11" s="18" customFormat="1" x14ac:dyDescent="0.3">
      <c r="F781" s="3"/>
      <c r="H781" s="3"/>
      <c r="I781" s="3"/>
      <c r="J781" s="3"/>
      <c r="K781" s="3"/>
    </row>
    <row r="782" spans="6:11" s="18" customFormat="1" x14ac:dyDescent="0.3">
      <c r="F782" s="3"/>
      <c r="H782" s="3"/>
      <c r="I782" s="3"/>
      <c r="J782" s="3"/>
      <c r="K782" s="3"/>
    </row>
    <row r="783" spans="6:11" s="18" customFormat="1" x14ac:dyDescent="0.3">
      <c r="F783" s="3"/>
      <c r="H783" s="3"/>
      <c r="I783" s="3"/>
      <c r="J783" s="3"/>
      <c r="K783" s="3"/>
    </row>
    <row r="784" spans="6:11" s="18" customFormat="1" x14ac:dyDescent="0.3">
      <c r="F784" s="3"/>
      <c r="H784" s="3"/>
      <c r="I784" s="3"/>
      <c r="J784" s="3"/>
      <c r="K784" s="3"/>
    </row>
    <row r="785" spans="6:11" s="18" customFormat="1" x14ac:dyDescent="0.3">
      <c r="F785" s="3"/>
      <c r="H785" s="3"/>
      <c r="I785" s="3"/>
      <c r="J785" s="3"/>
      <c r="K785" s="3"/>
    </row>
    <row r="786" spans="6:11" s="18" customFormat="1" x14ac:dyDescent="0.3">
      <c r="F786" s="3"/>
      <c r="H786" s="3"/>
      <c r="I786" s="3"/>
      <c r="J786" s="3"/>
      <c r="K786" s="3"/>
    </row>
    <row r="787" spans="6:11" s="18" customFormat="1" x14ac:dyDescent="0.3">
      <c r="F787" s="3"/>
      <c r="H787" s="3"/>
      <c r="I787" s="3"/>
      <c r="J787" s="3"/>
      <c r="K787" s="3"/>
    </row>
    <row r="788" spans="6:11" s="18" customFormat="1" x14ac:dyDescent="0.3">
      <c r="F788" s="3"/>
      <c r="H788" s="3"/>
      <c r="I788" s="3"/>
      <c r="J788" s="3"/>
      <c r="K788" s="3"/>
    </row>
    <row r="789" spans="6:11" s="18" customFormat="1" x14ac:dyDescent="0.3">
      <c r="F789" s="3"/>
      <c r="H789" s="3"/>
      <c r="I789" s="3"/>
      <c r="J789" s="3"/>
      <c r="K789" s="3"/>
    </row>
    <row r="790" spans="6:11" s="18" customFormat="1" x14ac:dyDescent="0.3">
      <c r="F790" s="3"/>
      <c r="G790" s="12"/>
      <c r="H790" s="3"/>
      <c r="I790" s="3"/>
      <c r="J790" s="3"/>
      <c r="K790" s="3"/>
    </row>
    <row r="791" spans="6:11" s="18" customFormat="1" x14ac:dyDescent="0.3">
      <c r="F791" s="3"/>
      <c r="G791" s="12"/>
      <c r="H791" s="3"/>
      <c r="I791" s="3"/>
      <c r="J791" s="3"/>
      <c r="K791" s="3"/>
    </row>
    <row r="792" spans="6:11" s="18" customFormat="1" x14ac:dyDescent="0.3">
      <c r="F792" s="3"/>
      <c r="G792" s="12"/>
      <c r="H792" s="3"/>
      <c r="I792" s="3"/>
      <c r="J792" s="3"/>
      <c r="K792" s="3"/>
    </row>
    <row r="793" spans="6:11" s="18" customFormat="1" x14ac:dyDescent="0.3">
      <c r="F793" s="3"/>
      <c r="G793" s="12"/>
      <c r="H793" s="3"/>
      <c r="I793" s="3"/>
      <c r="J793" s="3"/>
      <c r="K793" s="3"/>
    </row>
    <row r="794" spans="6:11" s="18" customFormat="1" x14ac:dyDescent="0.3">
      <c r="F794" s="3"/>
      <c r="G794" s="12"/>
      <c r="H794" s="3"/>
      <c r="I794" s="3"/>
      <c r="J794" s="3"/>
      <c r="K794" s="3"/>
    </row>
    <row r="795" spans="6:11" s="18" customFormat="1" x14ac:dyDescent="0.3">
      <c r="F795" s="3"/>
      <c r="G795" s="12"/>
      <c r="H795" s="3"/>
      <c r="I795" s="3"/>
      <c r="J795" s="3"/>
      <c r="K795" s="3"/>
    </row>
    <row r="796" spans="6:11" s="18" customFormat="1" x14ac:dyDescent="0.3">
      <c r="F796" s="3"/>
      <c r="G796" s="12"/>
      <c r="H796" s="3"/>
      <c r="I796" s="3"/>
      <c r="J796" s="3"/>
      <c r="K796" s="3"/>
    </row>
    <row r="797" spans="6:11" s="18" customFormat="1" x14ac:dyDescent="0.3">
      <c r="F797" s="3"/>
      <c r="G797" s="12"/>
      <c r="H797" s="3"/>
      <c r="I797" s="3"/>
      <c r="J797" s="3"/>
      <c r="K797" s="3"/>
    </row>
    <row r="798" spans="6:11" s="18" customFormat="1" x14ac:dyDescent="0.3">
      <c r="F798" s="3"/>
      <c r="G798" s="12"/>
      <c r="H798" s="3"/>
      <c r="I798" s="3"/>
      <c r="J798" s="3"/>
      <c r="K798" s="3"/>
    </row>
    <row r="799" spans="6:11" s="18" customFormat="1" x14ac:dyDescent="0.3">
      <c r="F799" s="3"/>
      <c r="G799" s="12"/>
      <c r="H799" s="3"/>
      <c r="I799" s="3"/>
      <c r="J799" s="3"/>
      <c r="K799" s="3"/>
    </row>
    <row r="800" spans="6:11" s="18" customFormat="1" x14ac:dyDescent="0.3">
      <c r="F800" s="3"/>
      <c r="G800" s="12"/>
      <c r="H800" s="3"/>
      <c r="I800" s="3"/>
      <c r="J800" s="3"/>
      <c r="K800" s="3"/>
    </row>
    <row r="801" spans="6:11" s="18" customFormat="1" x14ac:dyDescent="0.3">
      <c r="F801" s="3"/>
      <c r="G801" s="12"/>
      <c r="H801" s="3"/>
      <c r="I801" s="3"/>
      <c r="J801" s="3"/>
      <c r="K801" s="3"/>
    </row>
    <row r="802" spans="6:11" s="18" customFormat="1" x14ac:dyDescent="0.3">
      <c r="F802" s="3"/>
      <c r="G802" s="12"/>
      <c r="H802" s="3"/>
      <c r="I802" s="3"/>
      <c r="J802" s="3"/>
      <c r="K802" s="3"/>
    </row>
    <row r="803" spans="6:11" s="18" customFormat="1" x14ac:dyDescent="0.3">
      <c r="F803" s="3"/>
      <c r="G803" s="12"/>
      <c r="H803" s="3"/>
      <c r="I803" s="3"/>
      <c r="J803" s="3"/>
      <c r="K803" s="3"/>
    </row>
    <row r="804" spans="6:11" s="18" customFormat="1" x14ac:dyDescent="0.3">
      <c r="F804" s="3"/>
      <c r="G804" s="12"/>
      <c r="H804" s="3"/>
      <c r="I804" s="3"/>
      <c r="J804" s="3"/>
      <c r="K804" s="3"/>
    </row>
    <row r="805" spans="6:11" s="18" customFormat="1" x14ac:dyDescent="0.3">
      <c r="F805" s="3"/>
      <c r="G805" s="12"/>
      <c r="H805" s="3"/>
      <c r="I805" s="3"/>
      <c r="J805" s="3"/>
      <c r="K805" s="3"/>
    </row>
    <row r="806" spans="6:11" s="18" customFormat="1" x14ac:dyDescent="0.3">
      <c r="F806" s="3"/>
      <c r="G806" s="12"/>
      <c r="H806" s="3"/>
      <c r="I806" s="3"/>
      <c r="J806" s="3"/>
      <c r="K806" s="3"/>
    </row>
    <row r="807" spans="6:11" s="18" customFormat="1" x14ac:dyDescent="0.3">
      <c r="F807" s="3"/>
      <c r="G807" s="12"/>
      <c r="H807" s="3"/>
      <c r="I807" s="3"/>
      <c r="J807" s="3"/>
      <c r="K807" s="3"/>
    </row>
    <row r="808" spans="6:11" s="18" customFormat="1" x14ac:dyDescent="0.3">
      <c r="F808" s="3"/>
      <c r="G808" s="12"/>
      <c r="H808" s="3"/>
      <c r="I808" s="3"/>
      <c r="J808" s="3"/>
      <c r="K808" s="3"/>
    </row>
    <row r="809" spans="6:11" s="18" customFormat="1" x14ac:dyDescent="0.3">
      <c r="F809" s="3"/>
      <c r="G809" s="12"/>
      <c r="H809" s="3"/>
      <c r="I809" s="3"/>
      <c r="J809" s="3"/>
      <c r="K809" s="3"/>
    </row>
    <row r="810" spans="6:11" s="18" customFormat="1" x14ac:dyDescent="0.3">
      <c r="F810" s="3"/>
      <c r="G810" s="12"/>
      <c r="H810" s="3"/>
      <c r="I810" s="3"/>
      <c r="J810" s="3"/>
      <c r="K810" s="3"/>
    </row>
    <row r="811" spans="6:11" s="18" customFormat="1" x14ac:dyDescent="0.3">
      <c r="F811" s="3"/>
      <c r="G811" s="12"/>
      <c r="H811" s="3"/>
      <c r="I811" s="3"/>
      <c r="J811" s="3"/>
      <c r="K811" s="3"/>
    </row>
    <row r="812" spans="6:11" s="18" customFormat="1" x14ac:dyDescent="0.3">
      <c r="F812" s="3"/>
      <c r="G812" s="12"/>
      <c r="H812" s="3"/>
      <c r="I812" s="3"/>
      <c r="J812" s="3"/>
      <c r="K812" s="3"/>
    </row>
    <row r="813" spans="6:11" s="18" customFormat="1" x14ac:dyDescent="0.3">
      <c r="F813" s="3"/>
      <c r="G813" s="12"/>
      <c r="H813" s="3"/>
      <c r="I813" s="3"/>
      <c r="J813" s="3"/>
      <c r="K813" s="3"/>
    </row>
    <row r="814" spans="6:11" s="18" customFormat="1" x14ac:dyDescent="0.3">
      <c r="F814" s="3"/>
      <c r="G814" s="12"/>
      <c r="H814" s="3"/>
      <c r="I814" s="3"/>
      <c r="J814" s="3"/>
      <c r="K814" s="3"/>
    </row>
    <row r="815" spans="6:11" s="18" customFormat="1" x14ac:dyDescent="0.3">
      <c r="F815" s="3"/>
      <c r="G815" s="12"/>
      <c r="H815" s="3"/>
      <c r="I815" s="3"/>
      <c r="J815" s="3"/>
      <c r="K815" s="3"/>
    </row>
    <row r="816" spans="6:11" s="18" customFormat="1" x14ac:dyDescent="0.3">
      <c r="F816" s="3"/>
      <c r="G816" s="12"/>
      <c r="H816" s="3"/>
      <c r="I816" s="3"/>
      <c r="J816" s="3"/>
      <c r="K816" s="3"/>
    </row>
    <row r="817" spans="6:11" s="18" customFormat="1" x14ac:dyDescent="0.3">
      <c r="F817" s="3"/>
      <c r="G817" s="12"/>
      <c r="H817" s="3"/>
      <c r="I817" s="3"/>
      <c r="J817" s="3"/>
      <c r="K817" s="3"/>
    </row>
    <row r="818" spans="6:11" s="18" customFormat="1" x14ac:dyDescent="0.3">
      <c r="F818" s="3"/>
      <c r="G818" s="12"/>
      <c r="H818" s="3"/>
      <c r="I818" s="3"/>
      <c r="J818" s="3"/>
      <c r="K818" s="3"/>
    </row>
    <row r="819" spans="6:11" s="18" customFormat="1" x14ac:dyDescent="0.3">
      <c r="F819" s="3"/>
      <c r="G819" s="12"/>
      <c r="H819" s="3"/>
      <c r="I819" s="3"/>
      <c r="J819" s="3"/>
      <c r="K819" s="3"/>
    </row>
    <row r="820" spans="6:11" s="18" customFormat="1" x14ac:dyDescent="0.3">
      <c r="F820" s="3"/>
      <c r="G820" s="12"/>
      <c r="H820" s="3"/>
      <c r="I820" s="3"/>
      <c r="J820" s="3"/>
      <c r="K820" s="3"/>
    </row>
    <row r="821" spans="6:11" s="18" customFormat="1" x14ac:dyDescent="0.3">
      <c r="F821" s="3"/>
      <c r="G821" s="12"/>
      <c r="H821" s="3"/>
      <c r="I821" s="3"/>
      <c r="J821" s="3"/>
      <c r="K821" s="3"/>
    </row>
    <row r="822" spans="6:11" s="18" customFormat="1" x14ac:dyDescent="0.3">
      <c r="F822" s="3"/>
      <c r="G822" s="12"/>
      <c r="H822" s="3"/>
      <c r="I822" s="3"/>
      <c r="J822" s="3"/>
      <c r="K822" s="3"/>
    </row>
    <row r="823" spans="6:11" s="18" customFormat="1" x14ac:dyDescent="0.3">
      <c r="F823" s="3"/>
      <c r="G823" s="12"/>
      <c r="H823" s="3"/>
      <c r="I823" s="3"/>
      <c r="J823" s="3"/>
      <c r="K823" s="3"/>
    </row>
    <row r="824" spans="6:11" s="18" customFormat="1" x14ac:dyDescent="0.3">
      <c r="F824" s="3"/>
      <c r="G824" s="12"/>
      <c r="H824" s="3"/>
      <c r="I824" s="3"/>
      <c r="J824" s="3"/>
      <c r="K824" s="3"/>
    </row>
    <row r="825" spans="6:11" s="18" customFormat="1" x14ac:dyDescent="0.3">
      <c r="F825" s="3"/>
      <c r="G825" s="12"/>
      <c r="H825" s="3"/>
      <c r="I825" s="3"/>
      <c r="J825" s="3"/>
      <c r="K825" s="3"/>
    </row>
    <row r="826" spans="6:11" s="18" customFormat="1" x14ac:dyDescent="0.3">
      <c r="F826" s="3"/>
      <c r="G826" s="12"/>
      <c r="H826" s="3"/>
      <c r="I826" s="3"/>
      <c r="J826" s="3"/>
      <c r="K826" s="3"/>
    </row>
    <row r="827" spans="6:11" s="18" customFormat="1" x14ac:dyDescent="0.3">
      <c r="F827" s="3"/>
      <c r="G827" s="12"/>
      <c r="H827" s="3"/>
      <c r="I827" s="3"/>
      <c r="J827" s="3"/>
      <c r="K827" s="3"/>
    </row>
    <row r="828" spans="6:11" s="18" customFormat="1" x14ac:dyDescent="0.3">
      <c r="F828" s="3"/>
      <c r="G828" s="12"/>
      <c r="H828" s="3"/>
      <c r="I828" s="3"/>
      <c r="J828" s="3"/>
      <c r="K828" s="3"/>
    </row>
    <row r="829" spans="6:11" s="18" customFormat="1" x14ac:dyDescent="0.3">
      <c r="F829" s="3"/>
      <c r="G829" s="12"/>
      <c r="H829" s="3"/>
      <c r="I829" s="3"/>
      <c r="J829" s="3"/>
      <c r="K829" s="3"/>
    </row>
    <row r="830" spans="6:11" s="18" customFormat="1" x14ac:dyDescent="0.3">
      <c r="F830" s="3"/>
      <c r="G830" s="12"/>
      <c r="H830" s="3"/>
      <c r="I830" s="3"/>
      <c r="J830" s="3"/>
      <c r="K830" s="3"/>
    </row>
    <row r="831" spans="6:11" s="18" customFormat="1" x14ac:dyDescent="0.3">
      <c r="F831" s="3"/>
      <c r="G831" s="12"/>
      <c r="H831" s="3"/>
      <c r="I831" s="3"/>
      <c r="J831" s="3"/>
      <c r="K831" s="3"/>
    </row>
    <row r="832" spans="6:11" s="18" customFormat="1" x14ac:dyDescent="0.3">
      <c r="F832" s="3"/>
      <c r="G832" s="12"/>
      <c r="H832" s="3"/>
      <c r="I832" s="3"/>
      <c r="J832" s="3"/>
      <c r="K832" s="3"/>
    </row>
    <row r="833" spans="6:11" s="18" customFormat="1" x14ac:dyDescent="0.3">
      <c r="F833" s="3"/>
      <c r="G833" s="12"/>
      <c r="H833" s="3"/>
      <c r="I833" s="3"/>
      <c r="J833" s="3"/>
      <c r="K833" s="3"/>
    </row>
    <row r="834" spans="6:11" s="18" customFormat="1" x14ac:dyDescent="0.3">
      <c r="F834" s="3"/>
      <c r="G834" s="12"/>
      <c r="H834" s="3"/>
      <c r="I834" s="3"/>
      <c r="J834" s="3"/>
      <c r="K834" s="3"/>
    </row>
    <row r="835" spans="6:11" s="18" customFormat="1" x14ac:dyDescent="0.3">
      <c r="F835" s="3"/>
      <c r="G835" s="12"/>
      <c r="H835" s="3"/>
      <c r="I835" s="3"/>
      <c r="J835" s="3"/>
      <c r="K835" s="3"/>
    </row>
    <row r="836" spans="6:11" s="18" customFormat="1" x14ac:dyDescent="0.3">
      <c r="F836" s="3"/>
      <c r="G836" s="12"/>
      <c r="H836" s="3"/>
      <c r="I836" s="3"/>
      <c r="J836" s="3"/>
      <c r="K836" s="3"/>
    </row>
    <row r="837" spans="6:11" s="18" customFormat="1" x14ac:dyDescent="0.3">
      <c r="F837" s="3"/>
      <c r="G837" s="12"/>
      <c r="H837" s="3"/>
      <c r="I837" s="3"/>
      <c r="J837" s="3"/>
      <c r="K837" s="3"/>
    </row>
    <row r="838" spans="6:11" s="18" customFormat="1" x14ac:dyDescent="0.3">
      <c r="F838" s="3"/>
      <c r="G838" s="12"/>
      <c r="H838" s="3"/>
      <c r="I838" s="3"/>
      <c r="J838" s="3"/>
      <c r="K838" s="3"/>
    </row>
    <row r="839" spans="6:11" s="18" customFormat="1" x14ac:dyDescent="0.3">
      <c r="F839" s="3"/>
      <c r="G839" s="12"/>
      <c r="H839" s="3"/>
      <c r="I839" s="3"/>
      <c r="J839" s="3"/>
      <c r="K839" s="3"/>
    </row>
    <row r="840" spans="6:11" s="18" customFormat="1" x14ac:dyDescent="0.3">
      <c r="F840" s="3"/>
      <c r="G840" s="12"/>
      <c r="H840" s="3"/>
      <c r="I840" s="3"/>
      <c r="J840" s="3"/>
      <c r="K840" s="3"/>
    </row>
    <row r="841" spans="6:11" s="18" customFormat="1" x14ac:dyDescent="0.3">
      <c r="F841" s="3"/>
      <c r="G841" s="12"/>
      <c r="H841" s="3"/>
      <c r="I841" s="3"/>
      <c r="J841" s="3"/>
      <c r="K841" s="3"/>
    </row>
    <row r="842" spans="6:11" s="18" customFormat="1" x14ac:dyDescent="0.3">
      <c r="F842" s="3"/>
      <c r="G842" s="12"/>
      <c r="H842" s="3"/>
      <c r="I842" s="3"/>
      <c r="J842" s="3"/>
      <c r="K842" s="3"/>
    </row>
    <row r="843" spans="6:11" s="18" customFormat="1" x14ac:dyDescent="0.3">
      <c r="F843" s="3"/>
      <c r="G843" s="12"/>
      <c r="H843" s="3"/>
      <c r="I843" s="3"/>
      <c r="J843" s="3"/>
      <c r="K843" s="3"/>
    </row>
    <row r="844" spans="6:11" s="18" customFormat="1" x14ac:dyDescent="0.3">
      <c r="F844" s="3"/>
      <c r="G844" s="12"/>
      <c r="H844" s="3"/>
      <c r="I844" s="3"/>
      <c r="J844" s="3"/>
      <c r="K844" s="3"/>
    </row>
    <row r="845" spans="6:11" s="18" customFormat="1" x14ac:dyDescent="0.3">
      <c r="F845" s="3"/>
      <c r="G845" s="12"/>
      <c r="H845" s="3"/>
      <c r="I845" s="3"/>
      <c r="J845" s="3"/>
      <c r="K845" s="3"/>
    </row>
    <row r="846" spans="6:11" s="18" customFormat="1" x14ac:dyDescent="0.3">
      <c r="F846" s="3"/>
      <c r="G846" s="12"/>
      <c r="H846" s="3"/>
      <c r="I846" s="3"/>
      <c r="J846" s="3"/>
      <c r="K846" s="3"/>
    </row>
    <row r="847" spans="6:11" s="18" customFormat="1" x14ac:dyDescent="0.3">
      <c r="F847" s="3"/>
      <c r="G847" s="12"/>
      <c r="H847" s="3"/>
      <c r="I847" s="3"/>
      <c r="J847" s="3"/>
      <c r="K847" s="3"/>
    </row>
    <row r="848" spans="6:11" s="18" customFormat="1" x14ac:dyDescent="0.3">
      <c r="F848" s="3"/>
      <c r="G848" s="12"/>
      <c r="H848" s="3"/>
      <c r="I848" s="3"/>
      <c r="J848" s="3"/>
      <c r="K848" s="3"/>
    </row>
    <row r="849" spans="6:11" s="18" customFormat="1" x14ac:dyDescent="0.3">
      <c r="F849" s="3"/>
      <c r="G849" s="12"/>
      <c r="H849" s="3"/>
      <c r="I849" s="3"/>
      <c r="J849" s="3"/>
      <c r="K849" s="3"/>
    </row>
    <row r="850" spans="6:11" s="18" customFormat="1" x14ac:dyDescent="0.3">
      <c r="F850" s="3"/>
      <c r="G850" s="12"/>
      <c r="H850" s="3"/>
      <c r="I850" s="3"/>
      <c r="J850" s="3"/>
      <c r="K850" s="3"/>
    </row>
    <row r="851" spans="6:11" s="18" customFormat="1" x14ac:dyDescent="0.3">
      <c r="F851" s="3"/>
      <c r="G851" s="12"/>
      <c r="H851" s="3"/>
      <c r="I851" s="3"/>
      <c r="J851" s="3"/>
      <c r="K851" s="3"/>
    </row>
    <row r="852" spans="6:11" s="18" customFormat="1" x14ac:dyDescent="0.3">
      <c r="F852" s="3"/>
      <c r="G852" s="12"/>
      <c r="H852" s="3"/>
      <c r="I852" s="3"/>
      <c r="J852" s="3"/>
      <c r="K852" s="3"/>
    </row>
    <row r="853" spans="6:11" s="18" customFormat="1" x14ac:dyDescent="0.3">
      <c r="F853" s="3"/>
      <c r="G853" s="12"/>
      <c r="H853" s="3"/>
      <c r="I853" s="3"/>
      <c r="J853" s="3"/>
      <c r="K853" s="3"/>
    </row>
    <row r="854" spans="6:11" s="18" customFormat="1" x14ac:dyDescent="0.3">
      <c r="F854" s="3"/>
      <c r="G854" s="12"/>
      <c r="H854" s="3"/>
      <c r="I854" s="3"/>
      <c r="J854" s="3"/>
      <c r="K854" s="3"/>
    </row>
    <row r="855" spans="6:11" s="18" customFormat="1" x14ac:dyDescent="0.3">
      <c r="F855" s="3"/>
      <c r="G855" s="12"/>
      <c r="H855" s="3"/>
      <c r="I855" s="3"/>
      <c r="J855" s="3"/>
      <c r="K855" s="3"/>
    </row>
    <row r="856" spans="6:11" s="18" customFormat="1" x14ac:dyDescent="0.3">
      <c r="F856" s="3"/>
      <c r="G856" s="12"/>
      <c r="H856" s="3"/>
      <c r="I856" s="3"/>
      <c r="J856" s="3"/>
      <c r="K856" s="3"/>
    </row>
    <row r="857" spans="6:11" s="18" customFormat="1" x14ac:dyDescent="0.3">
      <c r="F857" s="3"/>
      <c r="G857" s="12"/>
      <c r="H857" s="3"/>
      <c r="I857" s="3"/>
      <c r="J857" s="3"/>
      <c r="K857" s="3"/>
    </row>
    <row r="858" spans="6:11" s="18" customFormat="1" x14ac:dyDescent="0.3">
      <c r="F858" s="3"/>
      <c r="G858" s="12"/>
      <c r="H858" s="3"/>
      <c r="I858" s="3"/>
      <c r="J858" s="3"/>
      <c r="K858" s="3"/>
    </row>
    <row r="859" spans="6:11" s="18" customFormat="1" x14ac:dyDescent="0.3">
      <c r="F859" s="3"/>
      <c r="G859" s="12"/>
      <c r="H859" s="3"/>
      <c r="I859" s="3"/>
      <c r="J859" s="3"/>
      <c r="K859" s="3"/>
    </row>
    <row r="860" spans="6:11" s="18" customFormat="1" x14ac:dyDescent="0.3">
      <c r="F860" s="3"/>
      <c r="G860" s="12"/>
      <c r="H860" s="3"/>
      <c r="I860" s="3"/>
      <c r="J860" s="3"/>
      <c r="K860" s="3"/>
    </row>
    <row r="861" spans="6:11" s="18" customFormat="1" x14ac:dyDescent="0.3">
      <c r="F861" s="3"/>
      <c r="G861" s="12"/>
      <c r="H861" s="3"/>
      <c r="I861" s="3"/>
      <c r="J861" s="3"/>
      <c r="K861" s="3"/>
    </row>
    <row r="862" spans="6:11" s="18" customFormat="1" x14ac:dyDescent="0.3">
      <c r="F862" s="3"/>
      <c r="G862" s="12"/>
      <c r="H862" s="3"/>
      <c r="I862" s="3"/>
      <c r="J862" s="3"/>
      <c r="K862" s="3"/>
    </row>
    <row r="863" spans="6:11" s="18" customFormat="1" x14ac:dyDescent="0.3">
      <c r="F863" s="3"/>
      <c r="G863" s="12"/>
      <c r="H863" s="3"/>
      <c r="I863" s="3"/>
      <c r="J863" s="3"/>
      <c r="K863" s="3"/>
    </row>
    <row r="864" spans="6:11" s="18" customFormat="1" x14ac:dyDescent="0.3">
      <c r="F864" s="3"/>
      <c r="G864" s="12"/>
      <c r="H864" s="3"/>
      <c r="I864" s="3"/>
      <c r="J864" s="3"/>
      <c r="K864" s="3"/>
    </row>
    <row r="865" spans="6:11" s="18" customFormat="1" x14ac:dyDescent="0.3">
      <c r="F865" s="3"/>
      <c r="G865" s="12"/>
      <c r="H865" s="3"/>
      <c r="I865" s="3"/>
      <c r="J865" s="3"/>
      <c r="K865" s="3"/>
    </row>
    <row r="866" spans="6:11" s="18" customFormat="1" x14ac:dyDescent="0.3">
      <c r="F866" s="3"/>
      <c r="G866" s="12"/>
      <c r="H866" s="3"/>
      <c r="I866" s="3"/>
      <c r="J866" s="3"/>
      <c r="K866" s="3"/>
    </row>
    <row r="867" spans="6:11" s="18" customFormat="1" x14ac:dyDescent="0.3">
      <c r="F867" s="3"/>
      <c r="G867" s="12"/>
      <c r="H867" s="3"/>
      <c r="I867" s="3"/>
      <c r="J867" s="3"/>
      <c r="K867" s="3"/>
    </row>
    <row r="868" spans="6:11" s="18" customFormat="1" x14ac:dyDescent="0.3">
      <c r="F868" s="3"/>
      <c r="G868" s="12"/>
      <c r="H868" s="3"/>
      <c r="I868" s="3"/>
      <c r="J868" s="3"/>
      <c r="K868" s="3"/>
    </row>
    <row r="869" spans="6:11" s="18" customFormat="1" x14ac:dyDescent="0.3">
      <c r="F869" s="3"/>
      <c r="G869" s="12"/>
      <c r="H869" s="3"/>
      <c r="I869" s="3"/>
      <c r="J869" s="3"/>
      <c r="K869" s="3"/>
    </row>
    <row r="870" spans="6:11" s="18" customFormat="1" x14ac:dyDescent="0.3">
      <c r="F870" s="3"/>
      <c r="G870" s="12"/>
      <c r="H870" s="3"/>
      <c r="I870" s="3"/>
      <c r="J870" s="3"/>
      <c r="K870" s="3"/>
    </row>
    <row r="871" spans="6:11" s="18" customFormat="1" x14ac:dyDescent="0.3">
      <c r="F871" s="3"/>
      <c r="G871" s="12"/>
      <c r="H871" s="3"/>
      <c r="I871" s="3"/>
      <c r="J871" s="3"/>
      <c r="K871" s="3"/>
    </row>
    <row r="872" spans="6:11" s="18" customFormat="1" x14ac:dyDescent="0.3">
      <c r="F872" s="3"/>
      <c r="G872" s="12"/>
      <c r="H872" s="3"/>
      <c r="I872" s="3"/>
      <c r="J872" s="3"/>
      <c r="K872" s="3"/>
    </row>
    <row r="873" spans="6:11" s="18" customFormat="1" x14ac:dyDescent="0.3">
      <c r="F873" s="3"/>
      <c r="G873" s="12"/>
      <c r="H873" s="3"/>
      <c r="I873" s="3"/>
      <c r="J873" s="3"/>
      <c r="K873" s="3"/>
    </row>
    <row r="874" spans="6:11" s="18" customFormat="1" x14ac:dyDescent="0.3">
      <c r="F874" s="3"/>
      <c r="G874" s="12"/>
      <c r="H874" s="3"/>
      <c r="I874" s="3"/>
      <c r="J874" s="3"/>
      <c r="K874" s="3"/>
    </row>
    <row r="875" spans="6:11" s="18" customFormat="1" x14ac:dyDescent="0.3">
      <c r="F875" s="3"/>
      <c r="G875" s="12"/>
      <c r="H875" s="3"/>
      <c r="I875" s="3"/>
      <c r="J875" s="3"/>
      <c r="K875" s="3"/>
    </row>
    <row r="876" spans="6:11" s="18" customFormat="1" x14ac:dyDescent="0.3">
      <c r="F876" s="3"/>
      <c r="G876" s="12"/>
      <c r="H876" s="3"/>
      <c r="I876" s="3"/>
      <c r="J876" s="3"/>
      <c r="K876" s="3"/>
    </row>
    <row r="877" spans="6:11" s="18" customFormat="1" x14ac:dyDescent="0.3">
      <c r="F877" s="3"/>
      <c r="G877" s="12"/>
      <c r="H877" s="3"/>
      <c r="I877" s="3"/>
      <c r="J877" s="3"/>
      <c r="K877" s="3"/>
    </row>
    <row r="878" spans="6:11" s="18" customFormat="1" x14ac:dyDescent="0.3">
      <c r="F878" s="3"/>
      <c r="G878" s="12"/>
      <c r="H878" s="3"/>
      <c r="I878" s="3"/>
      <c r="J878" s="3"/>
      <c r="K878" s="3"/>
    </row>
    <row r="879" spans="6:11" s="18" customFormat="1" x14ac:dyDescent="0.3">
      <c r="F879" s="3"/>
      <c r="G879" s="12"/>
      <c r="H879" s="3"/>
      <c r="I879" s="3"/>
      <c r="J879" s="3"/>
      <c r="K879" s="3"/>
    </row>
    <row r="880" spans="6:11" s="18" customFormat="1" x14ac:dyDescent="0.3">
      <c r="F880" s="3"/>
      <c r="G880" s="12"/>
      <c r="H880" s="3"/>
      <c r="I880" s="3"/>
      <c r="J880" s="3"/>
      <c r="K880" s="3"/>
    </row>
    <row r="881" spans="6:11" s="18" customFormat="1" x14ac:dyDescent="0.3">
      <c r="F881" s="3"/>
      <c r="G881" s="12"/>
      <c r="H881" s="3"/>
      <c r="I881" s="3"/>
      <c r="J881" s="3"/>
      <c r="K881" s="3"/>
    </row>
    <row r="882" spans="6:11" s="18" customFormat="1" x14ac:dyDescent="0.3">
      <c r="F882" s="3"/>
      <c r="G882" s="12"/>
      <c r="H882" s="3"/>
      <c r="I882" s="3"/>
      <c r="J882" s="3"/>
      <c r="K882" s="3"/>
    </row>
    <row r="883" spans="6:11" s="18" customFormat="1" x14ac:dyDescent="0.3">
      <c r="F883" s="3"/>
      <c r="G883" s="12"/>
      <c r="H883" s="3"/>
      <c r="I883" s="3"/>
      <c r="J883" s="3"/>
      <c r="K883" s="3"/>
    </row>
    <row r="884" spans="6:11" s="18" customFormat="1" x14ac:dyDescent="0.3">
      <c r="F884" s="3"/>
      <c r="G884" s="12"/>
      <c r="H884" s="3"/>
      <c r="I884" s="3"/>
      <c r="J884" s="3"/>
      <c r="K884" s="3"/>
    </row>
    <row r="885" spans="6:11" s="18" customFormat="1" x14ac:dyDescent="0.3">
      <c r="F885" s="3"/>
      <c r="G885" s="12"/>
      <c r="H885" s="3"/>
      <c r="I885" s="3"/>
      <c r="J885" s="3"/>
      <c r="K885" s="3"/>
    </row>
    <row r="886" spans="6:11" s="18" customFormat="1" x14ac:dyDescent="0.3">
      <c r="F886" s="3"/>
      <c r="G886" s="12"/>
      <c r="H886" s="3"/>
      <c r="I886" s="3"/>
      <c r="J886" s="3"/>
      <c r="K886" s="3"/>
    </row>
    <row r="887" spans="6:11" s="18" customFormat="1" x14ac:dyDescent="0.3">
      <c r="F887" s="3"/>
      <c r="G887" s="12"/>
      <c r="H887" s="3"/>
      <c r="I887" s="3"/>
      <c r="J887" s="3"/>
      <c r="K887" s="3"/>
    </row>
    <row r="888" spans="6:11" s="18" customFormat="1" x14ac:dyDescent="0.3">
      <c r="F888" s="3"/>
      <c r="G888" s="12"/>
      <c r="H888" s="3"/>
      <c r="I888" s="3"/>
      <c r="J888" s="3"/>
      <c r="K888" s="3"/>
    </row>
    <row r="889" spans="6:11" s="18" customFormat="1" x14ac:dyDescent="0.3">
      <c r="F889" s="3"/>
      <c r="G889" s="12"/>
      <c r="H889" s="3"/>
      <c r="I889" s="3"/>
      <c r="J889" s="3"/>
      <c r="K889" s="3"/>
    </row>
    <row r="890" spans="6:11" s="18" customFormat="1" x14ac:dyDescent="0.3">
      <c r="F890" s="3"/>
      <c r="G890" s="12"/>
      <c r="H890" s="3"/>
      <c r="I890" s="3"/>
      <c r="J890" s="3"/>
      <c r="K890" s="3"/>
    </row>
    <row r="891" spans="6:11" s="18" customFormat="1" x14ac:dyDescent="0.3">
      <c r="F891" s="3"/>
      <c r="G891" s="12"/>
      <c r="H891" s="3"/>
      <c r="I891" s="3"/>
      <c r="J891" s="3"/>
      <c r="K891" s="3"/>
    </row>
    <row r="892" spans="6:11" s="18" customFormat="1" x14ac:dyDescent="0.3">
      <c r="F892" s="3"/>
      <c r="G892" s="12"/>
      <c r="H892" s="3"/>
      <c r="I892" s="3"/>
      <c r="J892" s="3"/>
      <c r="K892" s="3"/>
    </row>
    <row r="893" spans="6:11" s="18" customFormat="1" x14ac:dyDescent="0.3">
      <c r="F893" s="3"/>
      <c r="G893" s="12"/>
      <c r="H893" s="3"/>
      <c r="I893" s="3"/>
      <c r="J893" s="3"/>
      <c r="K893" s="3"/>
    </row>
    <row r="894" spans="6:11" s="18" customFormat="1" x14ac:dyDescent="0.3">
      <c r="F894" s="3"/>
      <c r="G894" s="12"/>
      <c r="H894" s="3"/>
      <c r="I894" s="3"/>
      <c r="J894" s="3"/>
      <c r="K894" s="3"/>
    </row>
    <row r="895" spans="6:11" s="18" customFormat="1" x14ac:dyDescent="0.3">
      <c r="F895" s="3"/>
      <c r="G895" s="12"/>
      <c r="H895" s="3"/>
      <c r="I895" s="3"/>
      <c r="J895" s="3"/>
      <c r="K895" s="3"/>
    </row>
    <row r="896" spans="6:11" s="18" customFormat="1" x14ac:dyDescent="0.3">
      <c r="F896" s="3"/>
      <c r="G896" s="12"/>
      <c r="H896" s="3"/>
      <c r="I896" s="3"/>
      <c r="J896" s="3"/>
      <c r="K896" s="3"/>
    </row>
    <row r="897" spans="6:11" s="18" customFormat="1" x14ac:dyDescent="0.3">
      <c r="F897" s="3"/>
      <c r="G897" s="12"/>
      <c r="H897" s="3"/>
      <c r="I897" s="3"/>
      <c r="J897" s="3"/>
      <c r="K897" s="3"/>
    </row>
    <row r="898" spans="6:11" s="18" customFormat="1" x14ac:dyDescent="0.3">
      <c r="F898" s="3"/>
      <c r="G898" s="12"/>
      <c r="H898" s="3"/>
      <c r="I898" s="3"/>
      <c r="J898" s="3"/>
      <c r="K898" s="3"/>
    </row>
    <row r="899" spans="6:11" s="18" customFormat="1" x14ac:dyDescent="0.3">
      <c r="F899" s="3"/>
      <c r="G899" s="12"/>
      <c r="H899" s="3"/>
      <c r="I899" s="3"/>
      <c r="J899" s="3"/>
      <c r="K899" s="3"/>
    </row>
    <row r="900" spans="6:11" s="18" customFormat="1" x14ac:dyDescent="0.3">
      <c r="F900" s="3"/>
      <c r="G900" s="12"/>
      <c r="H900" s="3"/>
      <c r="I900" s="3"/>
      <c r="J900" s="3"/>
      <c r="K900" s="3"/>
    </row>
    <row r="901" spans="6:11" s="18" customFormat="1" x14ac:dyDescent="0.3">
      <c r="F901" s="3"/>
      <c r="G901" s="12"/>
      <c r="H901" s="3"/>
      <c r="I901" s="3"/>
      <c r="J901" s="3"/>
      <c r="K901" s="3"/>
    </row>
    <row r="902" spans="6:11" s="18" customFormat="1" x14ac:dyDescent="0.3">
      <c r="F902" s="3"/>
      <c r="G902" s="12"/>
      <c r="H902" s="3"/>
      <c r="I902" s="3"/>
      <c r="J902" s="3"/>
      <c r="K902" s="3"/>
    </row>
    <row r="903" spans="6:11" s="18" customFormat="1" x14ac:dyDescent="0.3">
      <c r="F903" s="3"/>
      <c r="G903" s="12"/>
      <c r="H903" s="3"/>
      <c r="I903" s="3"/>
      <c r="J903" s="3"/>
      <c r="K903" s="3"/>
    </row>
    <row r="904" spans="6:11" s="18" customFormat="1" x14ac:dyDescent="0.3">
      <c r="F904" s="3"/>
      <c r="G904" s="12"/>
      <c r="H904" s="3"/>
      <c r="I904" s="3"/>
      <c r="J904" s="3"/>
      <c r="K904" s="3"/>
    </row>
    <row r="905" spans="6:11" s="18" customFormat="1" x14ac:dyDescent="0.3">
      <c r="F905" s="3"/>
      <c r="G905" s="12"/>
      <c r="H905" s="3"/>
      <c r="I905" s="3"/>
      <c r="J905" s="3"/>
      <c r="K905" s="3"/>
    </row>
    <row r="906" spans="6:11" s="18" customFormat="1" x14ac:dyDescent="0.3">
      <c r="F906" s="3"/>
      <c r="G906" s="12"/>
      <c r="H906" s="3"/>
      <c r="I906" s="3"/>
      <c r="J906" s="3"/>
      <c r="K906" s="3"/>
    </row>
    <row r="907" spans="6:11" s="18" customFormat="1" x14ac:dyDescent="0.3">
      <c r="F907" s="3"/>
      <c r="G907" s="12"/>
      <c r="H907" s="3"/>
      <c r="I907" s="3"/>
      <c r="J907" s="3"/>
      <c r="K907" s="3"/>
    </row>
  </sheetData>
  <pageMargins left="0.7" right="0.7" top="0.75" bottom="0.75" header="0.3" footer="0.3"/>
  <pageSetup paperSize="9" orientation="portrait" r:id="rId1"/>
  <ignoredErrors>
    <ignoredError sqref="A10 A82 A259 A248 A237 A226 A215 A204 A134 A112 A98 A50" twoDigitTextYear="1"/>
  </ignoredError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253977"/>
  </sheetPr>
  <dimension ref="A1:XDX706"/>
  <sheetViews>
    <sheetView zoomScaleNormal="100" workbookViewId="0">
      <pane ySplit="3" topLeftCell="A4" activePane="bottomLeft" state="frozen"/>
      <selection pane="bottomLeft" activeCell="A4" sqref="A4"/>
    </sheetView>
  </sheetViews>
  <sheetFormatPr defaultColWidth="9.109375" defaultRowHeight="14.4" x14ac:dyDescent="0.3"/>
  <cols>
    <col min="1" max="1" width="20.88671875" style="12" customWidth="1"/>
    <col min="2" max="2" width="6.6640625" style="12" customWidth="1"/>
    <col min="3" max="3" width="63.6640625" style="12" customWidth="1"/>
    <col min="4" max="4" width="4.33203125" style="18" customWidth="1"/>
    <col min="5" max="5" width="18.88671875" style="18" customWidth="1"/>
    <col min="6" max="6" width="14.88671875" style="4" customWidth="1"/>
    <col min="7" max="7" width="28.88671875" style="18" customWidth="1"/>
    <col min="8" max="8" width="32.33203125" style="3" customWidth="1"/>
    <col min="9" max="9" width="13.6640625" style="3" customWidth="1"/>
    <col min="10" max="10" width="4" style="3" customWidth="1"/>
    <col min="11" max="11" width="15.88671875" style="3" customWidth="1"/>
    <col min="12" max="12" width="4" style="3" customWidth="1"/>
    <col min="13" max="13" width="3.5546875" style="18" customWidth="1"/>
    <col min="14" max="14" width="9.109375" style="18"/>
    <col min="15" max="15" width="3" style="18" customWidth="1"/>
    <col min="16" max="223" width="9.109375" style="18"/>
    <col min="224" max="16384" width="9.109375" style="12"/>
  </cols>
  <sheetData>
    <row r="1" spans="1:16" ht="48.75" customHeight="1" x14ac:dyDescent="0.5">
      <c r="A1" s="59" t="s">
        <v>41</v>
      </c>
      <c r="B1" s="56"/>
      <c r="C1" s="56"/>
      <c r="D1" s="57"/>
      <c r="E1" s="57"/>
      <c r="F1" s="61"/>
      <c r="G1" s="56"/>
      <c r="H1" s="62" t="s">
        <v>92</v>
      </c>
      <c r="I1" s="63"/>
      <c r="J1" s="61"/>
      <c r="K1" s="61"/>
      <c r="L1" s="61"/>
      <c r="M1" s="56"/>
      <c r="N1" s="56"/>
      <c r="O1" s="56"/>
      <c r="P1" s="56"/>
    </row>
    <row r="2" spans="1:16" ht="37.5" customHeight="1" x14ac:dyDescent="0.3">
      <c r="A2" s="74" t="s">
        <v>1</v>
      </c>
      <c r="B2" s="58"/>
      <c r="C2" s="57"/>
      <c r="D2" s="57"/>
      <c r="E2" s="57"/>
      <c r="F2" s="61"/>
      <c r="G2" s="56"/>
      <c r="H2" s="34" t="s">
        <v>93</v>
      </c>
      <c r="I2" s="48">
        <f>+F273</f>
        <v>0</v>
      </c>
      <c r="J2" s="61"/>
      <c r="K2" s="61"/>
      <c r="L2" s="61"/>
      <c r="M2" s="56"/>
      <c r="N2" s="56"/>
      <c r="O2" s="56"/>
      <c r="P2" s="56"/>
    </row>
    <row r="3" spans="1:16" ht="32.25" customHeight="1" x14ac:dyDescent="0.3">
      <c r="A3" s="27" t="s">
        <v>2</v>
      </c>
      <c r="B3" s="28" t="s">
        <v>3</v>
      </c>
      <c r="C3" s="80" t="s">
        <v>110</v>
      </c>
      <c r="D3" s="57"/>
      <c r="E3" s="57"/>
      <c r="F3" s="61"/>
      <c r="G3" s="56"/>
      <c r="H3" s="34" t="s">
        <v>74</v>
      </c>
      <c r="I3" s="48">
        <f>+F274</f>
        <v>0</v>
      </c>
      <c r="J3" s="61"/>
      <c r="K3" s="61"/>
      <c r="L3" s="61"/>
      <c r="M3" s="56"/>
      <c r="N3" s="56"/>
      <c r="O3" s="56"/>
      <c r="P3" s="56"/>
    </row>
    <row r="4" spans="1:16" ht="22.5" customHeight="1" x14ac:dyDescent="0.3">
      <c r="D4" s="12"/>
      <c r="E4" s="12"/>
      <c r="F4" s="1"/>
      <c r="G4" s="12"/>
    </row>
    <row r="5" spans="1:16" ht="15" customHeight="1" x14ac:dyDescent="0.3">
      <c r="C5" s="20" t="s">
        <v>135</v>
      </c>
      <c r="D5" s="13" t="s">
        <v>71</v>
      </c>
      <c r="E5" s="13" t="s">
        <v>42</v>
      </c>
      <c r="F5" s="13" t="s">
        <v>94</v>
      </c>
      <c r="G5" s="13"/>
      <c r="H5" s="20" t="s">
        <v>75</v>
      </c>
      <c r="I5" s="64"/>
      <c r="K5" s="64"/>
      <c r="L5" s="65"/>
      <c r="M5" s="36"/>
      <c r="N5" s="45"/>
      <c r="P5" s="45"/>
    </row>
    <row r="6" spans="1:16" ht="15" customHeight="1" x14ac:dyDescent="0.3">
      <c r="A6" s="21" t="s">
        <v>4</v>
      </c>
      <c r="B6" s="12" t="s">
        <v>5</v>
      </c>
      <c r="C6" s="12" t="s">
        <v>6</v>
      </c>
      <c r="D6" s="12">
        <v>0</v>
      </c>
      <c r="E6" s="22">
        <v>765</v>
      </c>
      <c r="F6" s="22">
        <f>+D6*E6</f>
        <v>0</v>
      </c>
      <c r="G6" s="22"/>
      <c r="H6" s="18" t="s">
        <v>76</v>
      </c>
      <c r="I6" s="66"/>
      <c r="K6" s="5"/>
      <c r="M6" s="67"/>
      <c r="N6" s="67"/>
      <c r="P6" s="46"/>
    </row>
    <row r="7" spans="1:16" ht="15" customHeight="1" x14ac:dyDescent="0.3">
      <c r="A7" s="21" t="s">
        <v>7</v>
      </c>
      <c r="B7" s="12" t="s">
        <v>8</v>
      </c>
      <c r="C7" s="12" t="s">
        <v>6</v>
      </c>
      <c r="D7" s="12">
        <v>0</v>
      </c>
      <c r="E7" s="22">
        <v>565</v>
      </c>
      <c r="F7" s="22">
        <f t="shared" ref="F7:F13" si="0">+D7*E7</f>
        <v>0</v>
      </c>
      <c r="G7" s="22"/>
      <c r="H7" s="18" t="s">
        <v>76</v>
      </c>
      <c r="I7" s="66"/>
      <c r="K7" s="5"/>
      <c r="M7" s="67"/>
      <c r="N7" s="67"/>
      <c r="P7" s="46"/>
    </row>
    <row r="8" spans="1:16" ht="15" customHeight="1" x14ac:dyDescent="0.3">
      <c r="A8" s="21" t="s">
        <v>9</v>
      </c>
      <c r="B8" s="12" t="s">
        <v>10</v>
      </c>
      <c r="C8" s="12" t="s">
        <v>6</v>
      </c>
      <c r="D8" s="12">
        <v>0</v>
      </c>
      <c r="E8" s="22">
        <v>375</v>
      </c>
      <c r="F8" s="22">
        <f t="shared" si="0"/>
        <v>0</v>
      </c>
      <c r="G8" s="22"/>
      <c r="H8" s="18" t="s">
        <v>76</v>
      </c>
      <c r="I8" s="66"/>
      <c r="K8" s="5"/>
      <c r="M8" s="67"/>
      <c r="N8" s="67"/>
      <c r="P8" s="46"/>
    </row>
    <row r="9" spans="1:16" ht="15" customHeight="1" x14ac:dyDescent="0.3">
      <c r="A9" s="21" t="s">
        <v>11</v>
      </c>
      <c r="B9" s="12" t="s">
        <v>12</v>
      </c>
      <c r="C9" s="12" t="s">
        <v>6</v>
      </c>
      <c r="D9" s="12">
        <v>0</v>
      </c>
      <c r="E9" s="22">
        <v>290</v>
      </c>
      <c r="F9" s="22">
        <f t="shared" si="0"/>
        <v>0</v>
      </c>
      <c r="G9" s="22"/>
      <c r="H9" s="18" t="s">
        <v>76</v>
      </c>
      <c r="I9" s="66"/>
      <c r="K9" s="5"/>
      <c r="M9" s="67"/>
      <c r="N9" s="67"/>
      <c r="P9" s="46"/>
    </row>
    <row r="10" spans="1:16" ht="15" customHeight="1" x14ac:dyDescent="0.3">
      <c r="A10" s="21" t="s">
        <v>13</v>
      </c>
      <c r="B10" s="12" t="s">
        <v>14</v>
      </c>
      <c r="C10" s="12" t="s">
        <v>6</v>
      </c>
      <c r="D10" s="12">
        <v>0</v>
      </c>
      <c r="E10" s="22">
        <v>240</v>
      </c>
      <c r="F10" s="22">
        <f t="shared" si="0"/>
        <v>0</v>
      </c>
      <c r="G10" s="22"/>
      <c r="H10" s="18" t="s">
        <v>76</v>
      </c>
      <c r="I10" s="66"/>
      <c r="K10" s="5"/>
      <c r="M10" s="67"/>
      <c r="N10" s="67"/>
      <c r="P10" s="46"/>
    </row>
    <row r="11" spans="1:16" ht="15" customHeight="1" x14ac:dyDescent="0.3">
      <c r="C11" s="12" t="s">
        <v>15</v>
      </c>
      <c r="D11" s="12">
        <v>0</v>
      </c>
      <c r="E11" s="22">
        <v>105</v>
      </c>
      <c r="F11" s="22">
        <f t="shared" si="0"/>
        <v>0</v>
      </c>
      <c r="G11" s="22"/>
      <c r="H11" s="18" t="s">
        <v>77</v>
      </c>
      <c r="I11" s="66"/>
      <c r="K11" s="5"/>
      <c r="M11" s="67"/>
      <c r="N11" s="67"/>
      <c r="P11" s="46"/>
    </row>
    <row r="12" spans="1:16" ht="15" customHeight="1" x14ac:dyDescent="0.3">
      <c r="C12" s="12" t="s">
        <v>16</v>
      </c>
      <c r="D12" s="12">
        <v>0</v>
      </c>
      <c r="E12" s="22">
        <v>51</v>
      </c>
      <c r="F12" s="22">
        <f t="shared" si="0"/>
        <v>0</v>
      </c>
      <c r="G12" s="22"/>
      <c r="H12" s="18" t="s">
        <v>78</v>
      </c>
      <c r="I12" s="66"/>
      <c r="K12" s="5"/>
      <c r="M12" s="67"/>
      <c r="N12" s="67"/>
      <c r="P12" s="46"/>
    </row>
    <row r="13" spans="1:16" ht="15" customHeight="1" x14ac:dyDescent="0.3">
      <c r="C13" s="12" t="s">
        <v>17</v>
      </c>
      <c r="D13" s="12">
        <v>0</v>
      </c>
      <c r="E13" s="22">
        <v>18</v>
      </c>
      <c r="F13" s="22">
        <f t="shared" si="0"/>
        <v>0</v>
      </c>
      <c r="G13" s="22"/>
      <c r="H13" s="18"/>
      <c r="I13" s="66"/>
      <c r="K13" s="5"/>
      <c r="M13" s="67"/>
      <c r="N13" s="67"/>
      <c r="P13" s="46"/>
    </row>
    <row r="14" spans="1:16" ht="15" customHeight="1" x14ac:dyDescent="0.3">
      <c r="D14" s="12"/>
      <c r="E14" s="22"/>
      <c r="F14" s="22"/>
      <c r="G14" s="22"/>
      <c r="H14" s="18"/>
      <c r="I14" s="66"/>
      <c r="K14" s="5"/>
      <c r="M14" s="67"/>
      <c r="N14" s="67"/>
      <c r="P14" s="46"/>
    </row>
    <row r="15" spans="1:16" ht="15" customHeight="1" x14ac:dyDescent="0.3">
      <c r="C15" s="20" t="s">
        <v>51</v>
      </c>
      <c r="D15" s="13" t="s">
        <v>71</v>
      </c>
      <c r="E15" s="13" t="s">
        <v>42</v>
      </c>
      <c r="F15" s="13" t="s">
        <v>94</v>
      </c>
      <c r="G15" s="22"/>
      <c r="H15" s="18"/>
      <c r="I15" s="66"/>
      <c r="K15" s="5"/>
      <c r="M15" s="67"/>
      <c r="N15" s="67"/>
      <c r="P15" s="46"/>
    </row>
    <row r="16" spans="1:16" ht="15" customHeight="1" x14ac:dyDescent="0.3">
      <c r="A16" s="21" t="s">
        <v>4</v>
      </c>
      <c r="B16" s="12" t="s">
        <v>5</v>
      </c>
      <c r="C16" s="12" t="s">
        <v>111</v>
      </c>
      <c r="D16" s="12">
        <v>0</v>
      </c>
      <c r="E16" s="22">
        <v>796</v>
      </c>
      <c r="F16" s="22">
        <f>+D16*E16</f>
        <v>0</v>
      </c>
      <c r="G16" s="22"/>
      <c r="H16" s="3" t="s">
        <v>115</v>
      </c>
      <c r="I16" s="66"/>
      <c r="K16" s="5"/>
      <c r="M16" s="67"/>
      <c r="N16" s="67"/>
      <c r="P16" s="46"/>
    </row>
    <row r="17" spans="1:16" ht="15" customHeight="1" x14ac:dyDescent="0.3">
      <c r="A17" s="21" t="s">
        <v>7</v>
      </c>
      <c r="B17" s="12" t="s">
        <v>8</v>
      </c>
      <c r="C17" s="12" t="s">
        <v>111</v>
      </c>
      <c r="D17" s="12">
        <v>0</v>
      </c>
      <c r="E17" s="22">
        <v>588</v>
      </c>
      <c r="F17" s="22">
        <f t="shared" ref="F17:F23" si="1">+D17*E17</f>
        <v>0</v>
      </c>
      <c r="G17" s="22"/>
      <c r="H17" s="3" t="s">
        <v>115</v>
      </c>
      <c r="I17" s="66"/>
      <c r="K17" s="5"/>
      <c r="M17" s="67"/>
      <c r="N17" s="67"/>
      <c r="P17" s="46"/>
    </row>
    <row r="18" spans="1:16" ht="15" customHeight="1" x14ac:dyDescent="0.3">
      <c r="A18" s="21" t="s">
        <v>9</v>
      </c>
      <c r="B18" s="12" t="s">
        <v>10</v>
      </c>
      <c r="C18" s="12" t="s">
        <v>111</v>
      </c>
      <c r="D18" s="12">
        <v>0</v>
      </c>
      <c r="E18" s="22">
        <v>390</v>
      </c>
      <c r="F18" s="22">
        <f t="shared" si="1"/>
        <v>0</v>
      </c>
      <c r="G18" s="22"/>
      <c r="H18" s="3" t="s">
        <v>115</v>
      </c>
      <c r="I18" s="66"/>
      <c r="K18" s="5"/>
      <c r="M18" s="67"/>
      <c r="N18" s="67"/>
      <c r="P18" s="46"/>
    </row>
    <row r="19" spans="1:16" ht="15" customHeight="1" x14ac:dyDescent="0.3">
      <c r="A19" s="21" t="s">
        <v>11</v>
      </c>
      <c r="B19" s="12" t="s">
        <v>12</v>
      </c>
      <c r="C19" s="12" t="s">
        <v>111</v>
      </c>
      <c r="D19" s="12">
        <v>0</v>
      </c>
      <c r="E19" s="22">
        <v>302</v>
      </c>
      <c r="F19" s="22">
        <f t="shared" si="1"/>
        <v>0</v>
      </c>
      <c r="G19" s="22"/>
      <c r="H19" s="3" t="s">
        <v>115</v>
      </c>
      <c r="I19" s="66"/>
      <c r="K19" s="5"/>
      <c r="M19" s="67"/>
      <c r="N19" s="67"/>
      <c r="P19" s="46"/>
    </row>
    <row r="20" spans="1:16" ht="15" customHeight="1" x14ac:dyDescent="0.3">
      <c r="A20" s="21" t="s">
        <v>13</v>
      </c>
      <c r="B20" s="12" t="s">
        <v>14</v>
      </c>
      <c r="C20" s="12" t="s">
        <v>111</v>
      </c>
      <c r="D20" s="12">
        <v>0</v>
      </c>
      <c r="E20" s="22">
        <v>250</v>
      </c>
      <c r="F20" s="22">
        <f t="shared" si="1"/>
        <v>0</v>
      </c>
      <c r="G20" s="22"/>
      <c r="H20" s="3" t="s">
        <v>115</v>
      </c>
      <c r="I20" s="66"/>
      <c r="K20" s="5"/>
      <c r="M20" s="67"/>
      <c r="N20" s="67"/>
      <c r="P20" s="46"/>
    </row>
    <row r="21" spans="1:16" ht="15" customHeight="1" x14ac:dyDescent="0.3">
      <c r="C21" s="12" t="s">
        <v>112</v>
      </c>
      <c r="D21" s="12">
        <v>0</v>
      </c>
      <c r="E21" s="22">
        <v>109</v>
      </c>
      <c r="F21" s="22">
        <f t="shared" si="1"/>
        <v>0</v>
      </c>
      <c r="G21" s="22"/>
      <c r="H21" s="18" t="s">
        <v>77</v>
      </c>
      <c r="I21" s="66"/>
      <c r="K21" s="5"/>
      <c r="M21" s="67"/>
      <c r="N21" s="67"/>
      <c r="P21" s="46"/>
    </row>
    <row r="22" spans="1:16" ht="15" customHeight="1" x14ac:dyDescent="0.3">
      <c r="C22" s="12" t="s">
        <v>113</v>
      </c>
      <c r="D22" s="12">
        <v>0</v>
      </c>
      <c r="E22" s="22">
        <v>53</v>
      </c>
      <c r="F22" s="22">
        <f t="shared" si="1"/>
        <v>0</v>
      </c>
      <c r="G22" s="22"/>
      <c r="H22" s="18" t="s">
        <v>78</v>
      </c>
      <c r="I22" s="66"/>
      <c r="K22" s="5"/>
      <c r="M22" s="67"/>
      <c r="N22" s="67"/>
      <c r="P22" s="46"/>
    </row>
    <row r="23" spans="1:16" ht="15" customHeight="1" x14ac:dyDescent="0.3">
      <c r="C23" s="12" t="s">
        <v>114</v>
      </c>
      <c r="D23" s="12">
        <v>0</v>
      </c>
      <c r="E23" s="22">
        <v>19</v>
      </c>
      <c r="F23" s="22">
        <f t="shared" si="1"/>
        <v>0</v>
      </c>
      <c r="G23" s="22"/>
      <c r="H23" s="18"/>
      <c r="I23" s="66"/>
      <c r="K23" s="5"/>
      <c r="M23" s="67"/>
      <c r="N23" s="67"/>
      <c r="P23" s="46"/>
    </row>
    <row r="24" spans="1:16" ht="15" customHeight="1" x14ac:dyDescent="0.3">
      <c r="D24" s="12"/>
      <c r="E24" s="22"/>
      <c r="F24" s="22"/>
      <c r="G24" s="22"/>
      <c r="H24" s="18"/>
      <c r="I24" s="66"/>
      <c r="K24" s="5"/>
      <c r="M24" s="67"/>
      <c r="N24" s="67"/>
      <c r="P24" s="46"/>
    </row>
    <row r="25" spans="1:16" ht="15" customHeight="1" x14ac:dyDescent="0.3">
      <c r="C25" s="12" t="s">
        <v>18</v>
      </c>
      <c r="D25" s="12">
        <v>0</v>
      </c>
      <c r="E25" s="22">
        <v>140</v>
      </c>
      <c r="F25" s="22">
        <f t="shared" ref="F25:F34" si="2">+D25*E25</f>
        <v>0</v>
      </c>
      <c r="G25" s="22"/>
      <c r="H25" s="18" t="s">
        <v>79</v>
      </c>
      <c r="I25" s="66"/>
      <c r="K25" s="5"/>
      <c r="M25" s="67"/>
      <c r="N25" s="67"/>
      <c r="P25" s="46"/>
    </row>
    <row r="26" spans="1:16" ht="15" customHeight="1" x14ac:dyDescent="0.3">
      <c r="C26" s="12" t="s">
        <v>19</v>
      </c>
      <c r="D26" s="12">
        <v>0</v>
      </c>
      <c r="E26" s="22">
        <v>259</v>
      </c>
      <c r="F26" s="22">
        <f t="shared" si="2"/>
        <v>0</v>
      </c>
      <c r="G26" s="22"/>
      <c r="H26" s="18" t="s">
        <v>79</v>
      </c>
      <c r="I26" s="66"/>
      <c r="K26" s="5"/>
      <c r="M26" s="67"/>
      <c r="N26" s="67"/>
      <c r="P26" s="46"/>
    </row>
    <row r="27" spans="1:16" ht="15" customHeight="1" x14ac:dyDescent="0.3">
      <c r="C27" s="12" t="s">
        <v>46</v>
      </c>
      <c r="D27" s="12">
        <v>0</v>
      </c>
      <c r="E27" s="22">
        <v>119</v>
      </c>
      <c r="F27" s="22">
        <f t="shared" si="2"/>
        <v>0</v>
      </c>
      <c r="G27" s="22"/>
      <c r="H27" s="18" t="s">
        <v>79</v>
      </c>
      <c r="I27" s="66"/>
      <c r="K27" s="5"/>
      <c r="M27" s="67"/>
      <c r="N27" s="67"/>
      <c r="P27" s="46"/>
    </row>
    <row r="28" spans="1:16" ht="15" customHeight="1" x14ac:dyDescent="0.3">
      <c r="C28" s="12" t="s">
        <v>20</v>
      </c>
      <c r="D28" s="12">
        <v>0</v>
      </c>
      <c r="E28" s="22">
        <v>394</v>
      </c>
      <c r="F28" s="22">
        <f t="shared" si="2"/>
        <v>0</v>
      </c>
      <c r="G28" s="22"/>
      <c r="H28" s="18" t="s">
        <v>79</v>
      </c>
      <c r="I28" s="66"/>
      <c r="K28" s="5"/>
      <c r="M28" s="67"/>
      <c r="N28" s="67"/>
      <c r="P28" s="46"/>
    </row>
    <row r="29" spans="1:16" ht="15" customHeight="1" x14ac:dyDescent="0.3">
      <c r="C29" s="12" t="s">
        <v>47</v>
      </c>
      <c r="D29" s="12">
        <v>0</v>
      </c>
      <c r="E29" s="22">
        <v>254</v>
      </c>
      <c r="F29" s="22">
        <f t="shared" si="2"/>
        <v>0</v>
      </c>
      <c r="G29" s="22"/>
      <c r="H29" s="18" t="s">
        <v>79</v>
      </c>
      <c r="I29" s="66"/>
      <c r="K29" s="5"/>
      <c r="M29" s="67"/>
      <c r="N29" s="67"/>
      <c r="P29" s="46"/>
    </row>
    <row r="30" spans="1:16" ht="15" customHeight="1" x14ac:dyDescent="0.3">
      <c r="C30" s="12" t="s">
        <v>48</v>
      </c>
      <c r="D30" s="12">
        <v>0</v>
      </c>
      <c r="E30" s="22">
        <v>135</v>
      </c>
      <c r="F30" s="22">
        <f t="shared" si="2"/>
        <v>0</v>
      </c>
      <c r="G30" s="22"/>
      <c r="H30" s="18" t="s">
        <v>79</v>
      </c>
      <c r="I30" s="66"/>
      <c r="K30" s="5"/>
      <c r="M30" s="67"/>
      <c r="N30" s="67"/>
      <c r="P30" s="46"/>
    </row>
    <row r="31" spans="1:16" ht="15" customHeight="1" x14ac:dyDescent="0.3">
      <c r="C31" s="12" t="s">
        <v>66</v>
      </c>
      <c r="D31" s="12">
        <v>0</v>
      </c>
      <c r="E31" s="22">
        <v>799</v>
      </c>
      <c r="F31" s="22">
        <f t="shared" si="2"/>
        <v>0</v>
      </c>
      <c r="G31" s="22"/>
      <c r="H31" s="18" t="s">
        <v>79</v>
      </c>
      <c r="I31" s="66"/>
      <c r="K31" s="5"/>
      <c r="M31" s="67"/>
      <c r="N31" s="67"/>
      <c r="P31" s="46"/>
    </row>
    <row r="32" spans="1:16" ht="15" customHeight="1" x14ac:dyDescent="0.3">
      <c r="C32" s="12" t="s">
        <v>67</v>
      </c>
      <c r="D32" s="12">
        <v>0</v>
      </c>
      <c r="E32" s="22">
        <v>659</v>
      </c>
      <c r="F32" s="22">
        <f t="shared" si="2"/>
        <v>0</v>
      </c>
      <c r="G32" s="22"/>
      <c r="H32" s="18" t="s">
        <v>79</v>
      </c>
      <c r="I32" s="66"/>
      <c r="K32" s="5"/>
      <c r="M32" s="67"/>
      <c r="N32" s="67"/>
      <c r="P32" s="46"/>
    </row>
    <row r="33" spans="1:16" ht="15" customHeight="1" x14ac:dyDescent="0.3">
      <c r="C33" s="12" t="s">
        <v>68</v>
      </c>
      <c r="D33" s="12">
        <v>0</v>
      </c>
      <c r="E33" s="22">
        <v>540</v>
      </c>
      <c r="F33" s="22">
        <f t="shared" si="2"/>
        <v>0</v>
      </c>
      <c r="G33" s="22"/>
      <c r="H33" s="18" t="s">
        <v>79</v>
      </c>
      <c r="I33" s="66"/>
      <c r="K33" s="5"/>
      <c r="M33" s="67"/>
      <c r="N33" s="67"/>
      <c r="P33" s="46"/>
    </row>
    <row r="34" spans="1:16" ht="15" customHeight="1" x14ac:dyDescent="0.3">
      <c r="C34" s="12" t="s">
        <v>69</v>
      </c>
      <c r="D34" s="12">
        <v>0</v>
      </c>
      <c r="E34" s="22">
        <v>405</v>
      </c>
      <c r="F34" s="22">
        <f t="shared" si="2"/>
        <v>0</v>
      </c>
      <c r="G34" s="22"/>
      <c r="H34" s="18" t="s">
        <v>79</v>
      </c>
      <c r="I34" s="66"/>
      <c r="K34" s="5"/>
      <c r="M34" s="67"/>
      <c r="N34" s="67"/>
      <c r="P34" s="46"/>
    </row>
    <row r="35" spans="1:16" ht="15" customHeight="1" x14ac:dyDescent="0.3">
      <c r="D35" s="12"/>
      <c r="E35" s="12"/>
      <c r="F35" s="12"/>
      <c r="G35" s="22"/>
      <c r="H35" s="18"/>
      <c r="I35" s="66"/>
      <c r="K35" s="5"/>
      <c r="M35" s="67"/>
      <c r="N35" s="67"/>
      <c r="P35" s="46"/>
    </row>
    <row r="36" spans="1:16" ht="15" customHeight="1" x14ac:dyDescent="0.3">
      <c r="C36" s="12" t="s">
        <v>21</v>
      </c>
      <c r="D36" s="12">
        <v>0</v>
      </c>
      <c r="E36" s="22">
        <v>32</v>
      </c>
      <c r="F36" s="22">
        <f t="shared" ref="F36:F39" si="3">+D36*E36</f>
        <v>0</v>
      </c>
      <c r="G36" s="22"/>
      <c r="H36" s="18" t="s">
        <v>79</v>
      </c>
      <c r="I36" s="66"/>
      <c r="K36" s="5"/>
      <c r="M36" s="67"/>
      <c r="N36" s="67"/>
      <c r="P36" s="46"/>
    </row>
    <row r="37" spans="1:16" ht="15" customHeight="1" x14ac:dyDescent="0.3">
      <c r="C37" s="12" t="s">
        <v>22</v>
      </c>
      <c r="D37" s="12">
        <v>0</v>
      </c>
      <c r="E37" s="22">
        <v>43</v>
      </c>
      <c r="F37" s="22">
        <f t="shared" si="3"/>
        <v>0</v>
      </c>
      <c r="G37" s="22"/>
      <c r="H37" s="18" t="s">
        <v>79</v>
      </c>
      <c r="I37" s="66"/>
      <c r="K37" s="5"/>
      <c r="M37" s="67"/>
      <c r="N37" s="67"/>
      <c r="P37" s="46"/>
    </row>
    <row r="38" spans="1:16" ht="15" customHeight="1" x14ac:dyDescent="0.3">
      <c r="C38" s="12" t="s">
        <v>23</v>
      </c>
      <c r="D38" s="12">
        <v>0</v>
      </c>
      <c r="E38" s="22">
        <v>72</v>
      </c>
      <c r="F38" s="22">
        <f t="shared" si="3"/>
        <v>0</v>
      </c>
      <c r="G38" s="22"/>
      <c r="H38" s="18" t="s">
        <v>79</v>
      </c>
      <c r="I38" s="66"/>
      <c r="K38" s="5"/>
      <c r="M38" s="67"/>
      <c r="N38" s="67"/>
      <c r="P38" s="46"/>
    </row>
    <row r="39" spans="1:16" ht="15" customHeight="1" x14ac:dyDescent="0.3">
      <c r="C39" s="12" t="s">
        <v>24</v>
      </c>
      <c r="D39" s="12">
        <v>0</v>
      </c>
      <c r="E39" s="22">
        <v>108</v>
      </c>
      <c r="F39" s="22">
        <f t="shared" si="3"/>
        <v>0</v>
      </c>
      <c r="G39" s="22"/>
      <c r="H39" s="18" t="s">
        <v>79</v>
      </c>
      <c r="I39" s="66"/>
      <c r="K39" s="5"/>
      <c r="M39" s="67"/>
      <c r="N39" s="67"/>
      <c r="P39" s="46"/>
    </row>
    <row r="40" spans="1:16" ht="15" customHeight="1" x14ac:dyDescent="0.3">
      <c r="A40" s="15" t="s">
        <v>25</v>
      </c>
      <c r="B40" s="15"/>
      <c r="C40" s="15"/>
      <c r="D40" s="14"/>
      <c r="E40" s="12"/>
      <c r="F40" s="39">
        <f>SUM(F6:F39)</f>
        <v>0</v>
      </c>
      <c r="G40" s="12"/>
      <c r="H40" s="18"/>
    </row>
    <row r="41" spans="1:16" ht="15" customHeight="1" x14ac:dyDescent="0.3">
      <c r="D41" s="12"/>
      <c r="E41" s="12"/>
      <c r="F41" s="12"/>
      <c r="G41" s="12"/>
      <c r="H41" s="18"/>
    </row>
    <row r="42" spans="1:16" ht="15" customHeight="1" x14ac:dyDescent="0.3">
      <c r="C42" s="12" t="s">
        <v>26</v>
      </c>
      <c r="D42" s="12">
        <v>0</v>
      </c>
      <c r="E42" s="23">
        <v>6.4799999999999996E-2</v>
      </c>
      <c r="F42" s="22">
        <f t="shared" ref="F42:F43" si="4">+D42*E42</f>
        <v>0</v>
      </c>
      <c r="G42" s="37"/>
      <c r="H42" s="18" t="s">
        <v>80</v>
      </c>
      <c r="I42" s="66"/>
      <c r="K42" s="68"/>
      <c r="L42" s="68"/>
      <c r="M42" s="47"/>
      <c r="N42" s="47"/>
      <c r="P42" s="46"/>
    </row>
    <row r="43" spans="1:16" ht="15" customHeight="1" x14ac:dyDescent="0.3">
      <c r="C43" s="12" t="s">
        <v>27</v>
      </c>
      <c r="D43" s="12">
        <v>0</v>
      </c>
      <c r="E43" s="22">
        <v>1129</v>
      </c>
      <c r="F43" s="22">
        <f t="shared" si="4"/>
        <v>0</v>
      </c>
      <c r="G43" s="22"/>
      <c r="H43" s="18"/>
      <c r="I43" s="66"/>
      <c r="K43" s="5"/>
      <c r="M43" s="67"/>
      <c r="N43" s="67"/>
      <c r="P43" s="46"/>
    </row>
    <row r="44" spans="1:16" ht="15" customHeight="1" x14ac:dyDescent="0.3">
      <c r="D44" s="12"/>
      <c r="E44" s="12"/>
      <c r="F44" s="12"/>
      <c r="G44" s="12"/>
      <c r="H44" s="18"/>
    </row>
    <row r="45" spans="1:16" ht="15" customHeight="1" x14ac:dyDescent="0.3">
      <c r="C45" s="20" t="s">
        <v>136</v>
      </c>
      <c r="D45" s="13" t="s">
        <v>71</v>
      </c>
      <c r="E45" s="13" t="s">
        <v>42</v>
      </c>
      <c r="F45" s="13" t="s">
        <v>94</v>
      </c>
      <c r="G45" s="13"/>
      <c r="H45" s="18"/>
      <c r="I45" s="64"/>
      <c r="K45" s="64"/>
      <c r="L45" s="65"/>
      <c r="M45" s="36"/>
      <c r="N45" s="45"/>
      <c r="P45" s="45"/>
    </row>
    <row r="46" spans="1:16" ht="15" customHeight="1" x14ac:dyDescent="0.3">
      <c r="A46" s="21" t="s">
        <v>4</v>
      </c>
      <c r="B46" s="12" t="s">
        <v>5</v>
      </c>
      <c r="C46" s="12" t="s">
        <v>28</v>
      </c>
      <c r="D46" s="12">
        <v>0</v>
      </c>
      <c r="E46" s="52">
        <v>195</v>
      </c>
      <c r="F46" s="22">
        <f t="shared" ref="F46:F53" si="5">+D46*E46</f>
        <v>0</v>
      </c>
      <c r="G46" s="22"/>
      <c r="H46" s="18" t="s">
        <v>81</v>
      </c>
      <c r="I46" s="66"/>
      <c r="K46" s="5"/>
      <c r="M46" s="67"/>
      <c r="N46" s="67"/>
      <c r="P46" s="46"/>
    </row>
    <row r="47" spans="1:16" ht="15" customHeight="1" x14ac:dyDescent="0.3">
      <c r="A47" s="21" t="s">
        <v>7</v>
      </c>
      <c r="B47" s="12" t="s">
        <v>8</v>
      </c>
      <c r="C47" s="12" t="s">
        <v>28</v>
      </c>
      <c r="D47" s="12">
        <v>0</v>
      </c>
      <c r="E47" s="52">
        <v>160</v>
      </c>
      <c r="F47" s="22">
        <f t="shared" si="5"/>
        <v>0</v>
      </c>
      <c r="G47" s="22"/>
      <c r="H47" s="18" t="s">
        <v>81</v>
      </c>
      <c r="I47" s="66"/>
      <c r="K47" s="5"/>
      <c r="M47" s="67"/>
      <c r="N47" s="67"/>
      <c r="P47" s="46"/>
    </row>
    <row r="48" spans="1:16" ht="15" customHeight="1" x14ac:dyDescent="0.3">
      <c r="A48" s="21" t="s">
        <v>9</v>
      </c>
      <c r="B48" s="12" t="s">
        <v>10</v>
      </c>
      <c r="C48" s="12" t="s">
        <v>28</v>
      </c>
      <c r="D48" s="12">
        <v>0</v>
      </c>
      <c r="E48" s="52">
        <v>135</v>
      </c>
      <c r="F48" s="22">
        <f t="shared" si="5"/>
        <v>0</v>
      </c>
      <c r="G48" s="22"/>
      <c r="H48" s="18" t="s">
        <v>81</v>
      </c>
      <c r="I48" s="66"/>
      <c r="K48" s="5"/>
      <c r="M48" s="67"/>
      <c r="N48" s="67"/>
      <c r="P48" s="46"/>
    </row>
    <row r="49" spans="1:352" ht="15" customHeight="1" x14ac:dyDescent="0.3">
      <c r="A49" s="21" t="s">
        <v>11</v>
      </c>
      <c r="B49" s="12" t="s">
        <v>12</v>
      </c>
      <c r="C49" s="12" t="s">
        <v>28</v>
      </c>
      <c r="D49" s="12">
        <v>0</v>
      </c>
      <c r="E49" s="52">
        <v>70</v>
      </c>
      <c r="F49" s="22">
        <f t="shared" si="5"/>
        <v>0</v>
      </c>
      <c r="G49" s="22"/>
      <c r="H49" s="18" t="s">
        <v>81</v>
      </c>
      <c r="I49" s="66"/>
      <c r="K49" s="5"/>
      <c r="M49" s="67"/>
      <c r="N49" s="67"/>
      <c r="P49" s="46"/>
    </row>
    <row r="50" spans="1:352" ht="15" customHeight="1" x14ac:dyDescent="0.3">
      <c r="A50" s="21" t="s">
        <v>13</v>
      </c>
      <c r="B50" s="12" t="s">
        <v>14</v>
      </c>
      <c r="C50" s="12" t="s">
        <v>28</v>
      </c>
      <c r="D50" s="12">
        <v>0</v>
      </c>
      <c r="E50" s="52">
        <v>30</v>
      </c>
      <c r="F50" s="22">
        <f t="shared" si="5"/>
        <v>0</v>
      </c>
      <c r="G50" s="22"/>
      <c r="H50" s="18" t="s">
        <v>81</v>
      </c>
      <c r="I50" s="66"/>
      <c r="K50" s="5"/>
      <c r="M50" s="67"/>
      <c r="N50" s="67"/>
      <c r="P50" s="46"/>
    </row>
    <row r="51" spans="1:352" ht="15" customHeight="1" x14ac:dyDescent="0.3">
      <c r="C51" s="12" t="s">
        <v>15</v>
      </c>
      <c r="D51" s="12">
        <v>0</v>
      </c>
      <c r="E51" s="52">
        <v>16</v>
      </c>
      <c r="F51" s="22">
        <f t="shared" si="5"/>
        <v>0</v>
      </c>
      <c r="G51" s="22"/>
      <c r="H51" s="18" t="s">
        <v>77</v>
      </c>
      <c r="I51" s="66"/>
      <c r="K51" s="5"/>
      <c r="M51" s="67"/>
      <c r="N51" s="67"/>
      <c r="P51" s="46"/>
    </row>
    <row r="52" spans="1:352" ht="15" customHeight="1" x14ac:dyDescent="0.3">
      <c r="C52" s="12" t="s">
        <v>16</v>
      </c>
      <c r="D52" s="12">
        <v>0</v>
      </c>
      <c r="E52" s="52">
        <v>9</v>
      </c>
      <c r="F52" s="22">
        <f t="shared" si="5"/>
        <v>0</v>
      </c>
      <c r="G52" s="22"/>
      <c r="H52" s="18" t="s">
        <v>78</v>
      </c>
      <c r="I52" s="66"/>
      <c r="K52" s="5"/>
      <c r="M52" s="67"/>
      <c r="N52" s="67"/>
      <c r="P52" s="46"/>
    </row>
    <row r="53" spans="1:352" ht="15" customHeight="1" x14ac:dyDescent="0.3">
      <c r="C53" s="12" t="s">
        <v>17</v>
      </c>
      <c r="D53" s="12">
        <v>0</v>
      </c>
      <c r="E53" s="52">
        <v>4</v>
      </c>
      <c r="F53" s="22">
        <f t="shared" si="5"/>
        <v>0</v>
      </c>
      <c r="G53" s="22"/>
      <c r="H53" s="18"/>
      <c r="I53" s="66"/>
      <c r="K53" s="5"/>
      <c r="M53" s="67"/>
      <c r="N53" s="67"/>
      <c r="P53" s="46"/>
    </row>
    <row r="54" spans="1:352" ht="15" customHeight="1" x14ac:dyDescent="0.3">
      <c r="A54" s="15" t="s">
        <v>25</v>
      </c>
      <c r="C54" s="15"/>
      <c r="D54" s="14"/>
      <c r="E54" s="52"/>
      <c r="F54" s="39">
        <f>SUM(F46:F53)</f>
        <v>0</v>
      </c>
      <c r="G54" s="12"/>
      <c r="H54" s="18"/>
    </row>
    <row r="55" spans="1:352" ht="15" customHeight="1" x14ac:dyDescent="0.3">
      <c r="D55" s="12"/>
      <c r="E55" s="12"/>
      <c r="F55" s="12"/>
      <c r="G55" s="12"/>
      <c r="H55" s="18"/>
    </row>
    <row r="56" spans="1:352" ht="15" customHeight="1" x14ac:dyDescent="0.3">
      <c r="C56" s="20" t="s">
        <v>64</v>
      </c>
      <c r="D56" s="13" t="s">
        <v>71</v>
      </c>
      <c r="E56" s="13" t="s">
        <v>42</v>
      </c>
      <c r="F56" s="13" t="s">
        <v>94</v>
      </c>
      <c r="G56" s="13"/>
      <c r="H56" s="18"/>
      <c r="I56" s="64"/>
      <c r="K56" s="64"/>
      <c r="L56" s="65"/>
      <c r="M56" s="36"/>
      <c r="N56" s="45"/>
      <c r="P56" s="45"/>
    </row>
    <row r="57" spans="1:352" ht="15" customHeight="1" x14ac:dyDescent="0.3">
      <c r="C57" s="12" t="s">
        <v>53</v>
      </c>
      <c r="D57" s="12">
        <v>0</v>
      </c>
      <c r="E57" s="52">
        <v>145</v>
      </c>
      <c r="F57" s="22">
        <f t="shared" ref="F57:F61" si="6">+D57*E57</f>
        <v>0</v>
      </c>
      <c r="G57" s="22"/>
      <c r="H57" s="38" t="s">
        <v>82</v>
      </c>
      <c r="I57" s="66"/>
      <c r="K57" s="5"/>
      <c r="M57" s="67"/>
      <c r="N57" s="67"/>
      <c r="P57" s="46"/>
    </row>
    <row r="58" spans="1:352" ht="15" customHeight="1" x14ac:dyDescent="0.3">
      <c r="C58" s="12" t="s">
        <v>54</v>
      </c>
      <c r="D58" s="12">
        <v>0</v>
      </c>
      <c r="E58" s="52">
        <v>70</v>
      </c>
      <c r="F58" s="22">
        <f t="shared" si="6"/>
        <v>0</v>
      </c>
      <c r="G58" s="22"/>
      <c r="H58" s="38" t="s">
        <v>82</v>
      </c>
      <c r="I58" s="66"/>
      <c r="K58" s="5"/>
      <c r="M58" s="67"/>
      <c r="N58" s="67"/>
      <c r="P58" s="46"/>
    </row>
    <row r="59" spans="1:352" ht="15" customHeight="1" x14ac:dyDescent="0.3">
      <c r="C59" s="12" t="s">
        <v>15</v>
      </c>
      <c r="D59" s="12">
        <v>0</v>
      </c>
      <c r="E59" s="52">
        <v>38</v>
      </c>
      <c r="F59" s="22">
        <f t="shared" si="6"/>
        <v>0</v>
      </c>
      <c r="G59" s="22"/>
      <c r="H59" s="18" t="s">
        <v>77</v>
      </c>
      <c r="I59" s="66"/>
      <c r="K59" s="5"/>
      <c r="M59" s="67"/>
      <c r="N59" s="67"/>
      <c r="P59" s="46"/>
    </row>
    <row r="60" spans="1:352" ht="15" customHeight="1" x14ac:dyDescent="0.3">
      <c r="C60" s="12" t="s">
        <v>16</v>
      </c>
      <c r="D60" s="12">
        <v>0</v>
      </c>
      <c r="E60" s="52">
        <v>19</v>
      </c>
      <c r="F60" s="22">
        <f t="shared" si="6"/>
        <v>0</v>
      </c>
      <c r="G60" s="22"/>
      <c r="H60" s="18" t="s">
        <v>78</v>
      </c>
      <c r="I60" s="66"/>
      <c r="K60" s="5"/>
      <c r="M60" s="67"/>
      <c r="N60" s="67"/>
      <c r="P60" s="46"/>
    </row>
    <row r="61" spans="1:352" ht="15" customHeight="1" x14ac:dyDescent="0.3">
      <c r="C61" s="12" t="s">
        <v>17</v>
      </c>
      <c r="D61" s="12">
        <v>0</v>
      </c>
      <c r="E61" s="52">
        <v>8</v>
      </c>
      <c r="F61" s="22">
        <f t="shared" si="6"/>
        <v>0</v>
      </c>
      <c r="G61" s="22"/>
      <c r="H61" s="18"/>
      <c r="I61" s="66"/>
      <c r="K61" s="5"/>
      <c r="M61" s="67"/>
      <c r="N61" s="67"/>
      <c r="P61" s="46"/>
    </row>
    <row r="62" spans="1:352" ht="15" customHeight="1" x14ac:dyDescent="0.3">
      <c r="A62" s="15" t="s">
        <v>25</v>
      </c>
      <c r="B62" s="15"/>
      <c r="C62" s="15"/>
      <c r="D62" s="14"/>
      <c r="E62" s="12"/>
      <c r="F62" s="39">
        <f>SUM(F57:F61)</f>
        <v>0</v>
      </c>
      <c r="G62" s="12"/>
      <c r="H62" s="18"/>
    </row>
    <row r="63" spans="1:352" ht="15" customHeight="1" x14ac:dyDescent="0.3">
      <c r="A63" s="15"/>
      <c r="B63" s="15"/>
      <c r="C63" s="15"/>
      <c r="D63" s="14"/>
      <c r="E63" s="12"/>
      <c r="F63" s="39"/>
      <c r="G63" s="12"/>
      <c r="H63" s="18"/>
    </row>
    <row r="64" spans="1:352" ht="15" customHeight="1" x14ac:dyDescent="0.25">
      <c r="C64" s="20" t="s">
        <v>137</v>
      </c>
      <c r="D64" s="13" t="s">
        <v>71</v>
      </c>
      <c r="E64" s="13" t="s">
        <v>42</v>
      </c>
      <c r="F64" s="13" t="s">
        <v>94</v>
      </c>
      <c r="H64" s="18"/>
      <c r="I64" s="18"/>
      <c r="J64" s="18"/>
      <c r="K64" s="18"/>
      <c r="L64" s="18"/>
      <c r="HP64" s="18"/>
      <c r="HQ64" s="18"/>
      <c r="HR64" s="18"/>
      <c r="HS64" s="18"/>
      <c r="HT64" s="18"/>
      <c r="HU64" s="18"/>
      <c r="HV64" s="18"/>
      <c r="HW64" s="18"/>
      <c r="HX64" s="18"/>
      <c r="HY64" s="18"/>
      <c r="HZ64" s="18"/>
      <c r="IA64" s="18"/>
      <c r="IB64" s="18"/>
      <c r="IC64" s="18"/>
      <c r="ID64" s="18"/>
      <c r="IE64" s="18"/>
      <c r="IF64" s="18"/>
      <c r="IG64" s="18"/>
      <c r="IH64" s="18"/>
      <c r="II64" s="18"/>
      <c r="IJ64" s="18"/>
      <c r="IK64" s="18"/>
      <c r="IL64" s="18"/>
      <c r="IM64" s="18"/>
      <c r="IN64" s="18"/>
      <c r="IO64" s="18"/>
      <c r="IP64" s="18"/>
      <c r="IQ64" s="18"/>
      <c r="IR64" s="18"/>
      <c r="IS64" s="18"/>
      <c r="IT64" s="18"/>
      <c r="IU64" s="18"/>
      <c r="IV64" s="18"/>
      <c r="IW64" s="18"/>
      <c r="IX64" s="18"/>
      <c r="IY64" s="18"/>
      <c r="IZ64" s="18"/>
      <c r="JA64" s="18"/>
      <c r="JB64" s="18"/>
      <c r="JC64" s="18"/>
      <c r="JD64" s="18"/>
      <c r="JE64" s="18"/>
      <c r="JF64" s="18"/>
      <c r="JG64" s="18"/>
      <c r="JH64" s="18"/>
      <c r="JI64" s="18"/>
      <c r="JJ64" s="18"/>
      <c r="JK64" s="18"/>
      <c r="JL64" s="18"/>
      <c r="JM64" s="18"/>
      <c r="JN64" s="18"/>
      <c r="JO64" s="18"/>
      <c r="JP64" s="18"/>
      <c r="JQ64" s="18"/>
      <c r="JR64" s="18"/>
      <c r="JS64" s="18"/>
      <c r="JT64" s="18"/>
      <c r="JU64" s="18"/>
      <c r="JV64" s="18"/>
      <c r="JW64" s="18"/>
      <c r="JX64" s="18"/>
      <c r="JY64" s="18"/>
      <c r="JZ64" s="18"/>
      <c r="KA64" s="18"/>
      <c r="KB64" s="18"/>
      <c r="KC64" s="18"/>
      <c r="KD64" s="18"/>
      <c r="KE64" s="18"/>
      <c r="KF64" s="18"/>
      <c r="KG64" s="18"/>
      <c r="KH64" s="18"/>
      <c r="KI64" s="18"/>
      <c r="KJ64" s="18"/>
      <c r="KK64" s="18"/>
      <c r="KL64" s="18"/>
      <c r="KM64" s="18"/>
      <c r="KN64" s="18"/>
      <c r="KO64" s="18"/>
      <c r="KP64" s="18"/>
      <c r="KQ64" s="18"/>
      <c r="KR64" s="18"/>
      <c r="KS64" s="18"/>
      <c r="KT64" s="18"/>
      <c r="KU64" s="18"/>
      <c r="KV64" s="18"/>
      <c r="KW64" s="18"/>
      <c r="KX64" s="18"/>
      <c r="KY64" s="18"/>
      <c r="KZ64" s="18"/>
      <c r="LA64" s="18"/>
      <c r="LB64" s="18"/>
      <c r="LC64" s="18"/>
      <c r="LD64" s="18"/>
      <c r="LE64" s="18"/>
      <c r="LF64" s="18"/>
      <c r="LG64" s="18"/>
      <c r="LH64" s="18"/>
      <c r="LI64" s="18"/>
      <c r="LJ64" s="18"/>
      <c r="LK64" s="18"/>
      <c r="LL64" s="18"/>
      <c r="LM64" s="18"/>
      <c r="LN64" s="18"/>
      <c r="LO64" s="18"/>
      <c r="LP64" s="18"/>
      <c r="LQ64" s="18"/>
      <c r="LR64" s="18"/>
      <c r="LS64" s="18"/>
      <c r="LT64" s="18"/>
      <c r="LU64" s="18"/>
      <c r="LV64" s="18"/>
      <c r="LW64" s="18"/>
      <c r="LX64" s="18"/>
      <c r="LY64" s="18"/>
      <c r="LZ64" s="18"/>
      <c r="MA64" s="18"/>
      <c r="MB64" s="18"/>
      <c r="MC64" s="18"/>
      <c r="MD64" s="18"/>
      <c r="ME64" s="18"/>
      <c r="MF64" s="18"/>
      <c r="MG64" s="18"/>
      <c r="MH64" s="18"/>
      <c r="MI64" s="18"/>
      <c r="MJ64" s="18"/>
      <c r="MK64" s="18"/>
      <c r="ML64" s="18"/>
      <c r="MM64" s="18"/>
      <c r="MN64" s="18"/>
    </row>
    <row r="65" spans="1:352" ht="15" customHeight="1" x14ac:dyDescent="0.2">
      <c r="A65" s="21" t="s">
        <v>4</v>
      </c>
      <c r="B65" s="12" t="s">
        <v>5</v>
      </c>
      <c r="C65" s="12" t="s">
        <v>96</v>
      </c>
      <c r="D65" s="12">
        <v>0</v>
      </c>
      <c r="E65" s="22">
        <v>340</v>
      </c>
      <c r="F65" s="22">
        <f t="shared" ref="F65:F72" si="7">+D65*E65</f>
        <v>0</v>
      </c>
      <c r="H65" s="18" t="s">
        <v>99</v>
      </c>
      <c r="I65" s="18"/>
      <c r="J65" s="18"/>
      <c r="K65" s="18"/>
      <c r="L65" s="18"/>
      <c r="HP65" s="18"/>
      <c r="HQ65" s="18"/>
      <c r="HR65" s="18"/>
      <c r="HS65" s="18"/>
      <c r="HT65" s="18"/>
      <c r="HU65" s="18"/>
      <c r="HV65" s="18"/>
      <c r="HW65" s="18"/>
      <c r="HX65" s="18"/>
      <c r="HY65" s="18"/>
      <c r="HZ65" s="18"/>
      <c r="IA65" s="18"/>
      <c r="IB65" s="18"/>
      <c r="IC65" s="18"/>
      <c r="ID65" s="18"/>
      <c r="IE65" s="18"/>
      <c r="IF65" s="18"/>
      <c r="IG65" s="18"/>
      <c r="IH65" s="18"/>
      <c r="II65" s="18"/>
      <c r="IJ65" s="18"/>
      <c r="IK65" s="18"/>
      <c r="IL65" s="18"/>
      <c r="IM65" s="18"/>
      <c r="IN65" s="18"/>
      <c r="IO65" s="18"/>
      <c r="IP65" s="18"/>
      <c r="IQ65" s="18"/>
      <c r="IR65" s="18"/>
      <c r="IS65" s="18"/>
      <c r="IT65" s="18"/>
      <c r="IU65" s="18"/>
      <c r="IV65" s="18"/>
      <c r="IW65" s="18"/>
      <c r="IX65" s="18"/>
      <c r="IY65" s="18"/>
      <c r="IZ65" s="18"/>
      <c r="JA65" s="18"/>
      <c r="JB65" s="18"/>
      <c r="JC65" s="18"/>
      <c r="JD65" s="18"/>
      <c r="JE65" s="18"/>
      <c r="JF65" s="18"/>
      <c r="JG65" s="18"/>
      <c r="JH65" s="18"/>
      <c r="JI65" s="18"/>
      <c r="JJ65" s="18"/>
      <c r="JK65" s="18"/>
      <c r="JL65" s="18"/>
      <c r="JM65" s="18"/>
      <c r="JN65" s="18"/>
      <c r="JO65" s="18"/>
      <c r="JP65" s="18"/>
      <c r="JQ65" s="18"/>
      <c r="JR65" s="18"/>
      <c r="JS65" s="18"/>
      <c r="JT65" s="18"/>
      <c r="JU65" s="18"/>
      <c r="JV65" s="18"/>
      <c r="JW65" s="18"/>
      <c r="JX65" s="18"/>
      <c r="JY65" s="18"/>
      <c r="JZ65" s="18"/>
      <c r="KA65" s="18"/>
      <c r="KB65" s="18"/>
      <c r="KC65" s="18"/>
      <c r="KD65" s="18"/>
      <c r="KE65" s="18"/>
      <c r="KF65" s="18"/>
      <c r="KG65" s="18"/>
      <c r="KH65" s="18"/>
      <c r="KI65" s="18"/>
      <c r="KJ65" s="18"/>
      <c r="KK65" s="18"/>
      <c r="KL65" s="18"/>
      <c r="KM65" s="18"/>
      <c r="KN65" s="18"/>
      <c r="KO65" s="18"/>
      <c r="KP65" s="18"/>
      <c r="KQ65" s="18"/>
      <c r="KR65" s="18"/>
      <c r="KS65" s="18"/>
      <c r="KT65" s="18"/>
      <c r="KU65" s="18"/>
      <c r="KV65" s="18"/>
      <c r="KW65" s="18"/>
      <c r="KX65" s="18"/>
      <c r="KY65" s="18"/>
      <c r="KZ65" s="18"/>
      <c r="LA65" s="18"/>
      <c r="LB65" s="18"/>
      <c r="LC65" s="18"/>
      <c r="LD65" s="18"/>
      <c r="LE65" s="18"/>
      <c r="LF65" s="18"/>
      <c r="LG65" s="18"/>
      <c r="LH65" s="18"/>
      <c r="LI65" s="18"/>
      <c r="LJ65" s="18"/>
      <c r="LK65" s="18"/>
      <c r="LL65" s="18"/>
      <c r="LM65" s="18"/>
      <c r="LN65" s="18"/>
      <c r="LO65" s="18"/>
      <c r="LP65" s="18"/>
      <c r="LQ65" s="18"/>
      <c r="LR65" s="18"/>
      <c r="LS65" s="18"/>
      <c r="LT65" s="18"/>
      <c r="LU65" s="18"/>
      <c r="LV65" s="18"/>
      <c r="LW65" s="18"/>
      <c r="LX65" s="18"/>
      <c r="LY65" s="18"/>
      <c r="LZ65" s="18"/>
      <c r="MA65" s="18"/>
      <c r="MB65" s="18"/>
      <c r="MC65" s="18"/>
      <c r="MD65" s="18"/>
      <c r="ME65" s="18"/>
      <c r="MF65" s="18"/>
      <c r="MG65" s="18"/>
      <c r="MH65" s="18"/>
      <c r="MI65" s="18"/>
      <c r="MJ65" s="18"/>
      <c r="MK65" s="18"/>
      <c r="ML65" s="18"/>
      <c r="MM65" s="18"/>
      <c r="MN65" s="18"/>
    </row>
    <row r="66" spans="1:352" ht="15" customHeight="1" x14ac:dyDescent="0.2">
      <c r="A66" s="21" t="s">
        <v>7</v>
      </c>
      <c r="B66" s="12" t="s">
        <v>8</v>
      </c>
      <c r="C66" s="12" t="s">
        <v>96</v>
      </c>
      <c r="D66" s="12">
        <v>0</v>
      </c>
      <c r="E66" s="22">
        <v>275</v>
      </c>
      <c r="F66" s="22">
        <f t="shared" si="7"/>
        <v>0</v>
      </c>
      <c r="H66" s="18" t="s">
        <v>99</v>
      </c>
      <c r="I66" s="18"/>
      <c r="J66" s="18"/>
      <c r="K66" s="18"/>
      <c r="L66" s="18"/>
      <c r="HP66" s="18"/>
      <c r="HQ66" s="18"/>
      <c r="HR66" s="18"/>
      <c r="HS66" s="18"/>
      <c r="HT66" s="18"/>
      <c r="HU66" s="18"/>
      <c r="HV66" s="18"/>
      <c r="HW66" s="18"/>
      <c r="HX66" s="18"/>
      <c r="HY66" s="18"/>
      <c r="HZ66" s="18"/>
      <c r="IA66" s="18"/>
      <c r="IB66" s="18"/>
      <c r="IC66" s="18"/>
      <c r="ID66" s="18"/>
      <c r="IE66" s="18"/>
      <c r="IF66" s="18"/>
      <c r="IG66" s="18"/>
      <c r="IH66" s="18"/>
      <c r="II66" s="18"/>
      <c r="IJ66" s="18"/>
      <c r="IK66" s="18"/>
      <c r="IL66" s="18"/>
      <c r="IM66" s="18"/>
      <c r="IN66" s="18"/>
      <c r="IO66" s="18"/>
      <c r="IP66" s="18"/>
      <c r="IQ66" s="18"/>
      <c r="IR66" s="18"/>
      <c r="IS66" s="18"/>
      <c r="IT66" s="18"/>
      <c r="IU66" s="18"/>
      <c r="IV66" s="18"/>
      <c r="IW66" s="18"/>
      <c r="IX66" s="18"/>
      <c r="IY66" s="18"/>
      <c r="IZ66" s="18"/>
      <c r="JA66" s="18"/>
      <c r="JB66" s="18"/>
      <c r="JC66" s="18"/>
      <c r="JD66" s="18"/>
      <c r="JE66" s="18"/>
      <c r="JF66" s="18"/>
      <c r="JG66" s="18"/>
      <c r="JH66" s="18"/>
      <c r="JI66" s="18"/>
      <c r="JJ66" s="18"/>
      <c r="JK66" s="18"/>
      <c r="JL66" s="18"/>
      <c r="JM66" s="18"/>
      <c r="JN66" s="18"/>
      <c r="JO66" s="18"/>
      <c r="JP66" s="18"/>
      <c r="JQ66" s="18"/>
      <c r="JR66" s="18"/>
      <c r="JS66" s="18"/>
      <c r="JT66" s="18"/>
      <c r="JU66" s="18"/>
      <c r="JV66" s="18"/>
      <c r="JW66" s="18"/>
      <c r="JX66" s="18"/>
      <c r="JY66" s="18"/>
      <c r="JZ66" s="18"/>
      <c r="KA66" s="18"/>
      <c r="KB66" s="18"/>
      <c r="KC66" s="18"/>
      <c r="KD66" s="18"/>
      <c r="KE66" s="18"/>
      <c r="KF66" s="18"/>
      <c r="KG66" s="18"/>
      <c r="KH66" s="18"/>
      <c r="KI66" s="18"/>
      <c r="KJ66" s="18"/>
      <c r="KK66" s="18"/>
      <c r="KL66" s="18"/>
      <c r="KM66" s="18"/>
      <c r="KN66" s="18"/>
      <c r="KO66" s="18"/>
      <c r="KP66" s="18"/>
      <c r="KQ66" s="18"/>
      <c r="KR66" s="18"/>
      <c r="KS66" s="18"/>
      <c r="KT66" s="18"/>
      <c r="KU66" s="18"/>
      <c r="KV66" s="18"/>
      <c r="KW66" s="18"/>
      <c r="KX66" s="18"/>
      <c r="KY66" s="18"/>
      <c r="KZ66" s="18"/>
      <c r="LA66" s="18"/>
      <c r="LB66" s="18"/>
      <c r="LC66" s="18"/>
      <c r="LD66" s="18"/>
      <c r="LE66" s="18"/>
      <c r="LF66" s="18"/>
      <c r="LG66" s="18"/>
      <c r="LH66" s="18"/>
      <c r="LI66" s="18"/>
      <c r="LJ66" s="18"/>
      <c r="LK66" s="18"/>
      <c r="LL66" s="18"/>
      <c r="LM66" s="18"/>
      <c r="LN66" s="18"/>
      <c r="LO66" s="18"/>
      <c r="LP66" s="18"/>
      <c r="LQ66" s="18"/>
      <c r="LR66" s="18"/>
      <c r="LS66" s="18"/>
      <c r="LT66" s="18"/>
      <c r="LU66" s="18"/>
      <c r="LV66" s="18"/>
      <c r="LW66" s="18"/>
      <c r="LX66" s="18"/>
      <c r="LY66" s="18"/>
      <c r="LZ66" s="18"/>
      <c r="MA66" s="18"/>
      <c r="MB66" s="18"/>
      <c r="MC66" s="18"/>
      <c r="MD66" s="18"/>
      <c r="ME66" s="18"/>
      <c r="MF66" s="18"/>
      <c r="MG66" s="18"/>
      <c r="MH66" s="18"/>
      <c r="MI66" s="18"/>
      <c r="MJ66" s="18"/>
      <c r="MK66" s="18"/>
      <c r="ML66" s="18"/>
      <c r="MM66" s="18"/>
      <c r="MN66" s="18"/>
    </row>
    <row r="67" spans="1:352" ht="15" customHeight="1" x14ac:dyDescent="0.2">
      <c r="A67" s="21" t="s">
        <v>9</v>
      </c>
      <c r="B67" s="12" t="s">
        <v>10</v>
      </c>
      <c r="C67" s="12" t="s">
        <v>96</v>
      </c>
      <c r="D67" s="12">
        <v>0</v>
      </c>
      <c r="E67" s="22">
        <v>205</v>
      </c>
      <c r="F67" s="22">
        <f t="shared" si="7"/>
        <v>0</v>
      </c>
      <c r="H67" s="18" t="s">
        <v>99</v>
      </c>
      <c r="I67" s="18"/>
      <c r="J67" s="18"/>
      <c r="K67" s="18"/>
      <c r="L67" s="18"/>
      <c r="HP67" s="18"/>
      <c r="HQ67" s="18"/>
      <c r="HR67" s="18"/>
      <c r="HS67" s="18"/>
      <c r="HT67" s="18"/>
      <c r="HU67" s="18"/>
      <c r="HV67" s="18"/>
      <c r="HW67" s="18"/>
      <c r="HX67" s="18"/>
      <c r="HY67" s="18"/>
      <c r="HZ67" s="18"/>
      <c r="IA67" s="18"/>
      <c r="IB67" s="18"/>
      <c r="IC67" s="18"/>
      <c r="ID67" s="18"/>
      <c r="IE67" s="18"/>
      <c r="IF67" s="18"/>
      <c r="IG67" s="18"/>
      <c r="IH67" s="18"/>
      <c r="II67" s="18"/>
      <c r="IJ67" s="18"/>
      <c r="IK67" s="18"/>
      <c r="IL67" s="18"/>
      <c r="IM67" s="18"/>
      <c r="IN67" s="18"/>
      <c r="IO67" s="18"/>
      <c r="IP67" s="18"/>
      <c r="IQ67" s="18"/>
      <c r="IR67" s="18"/>
      <c r="IS67" s="18"/>
      <c r="IT67" s="18"/>
      <c r="IU67" s="18"/>
      <c r="IV67" s="18"/>
      <c r="IW67" s="18"/>
      <c r="IX67" s="18"/>
      <c r="IY67" s="18"/>
      <c r="IZ67" s="18"/>
      <c r="JA67" s="18"/>
      <c r="JB67" s="18"/>
      <c r="JC67" s="18"/>
      <c r="JD67" s="18"/>
      <c r="JE67" s="18"/>
      <c r="JF67" s="18"/>
      <c r="JG67" s="18"/>
      <c r="JH67" s="18"/>
      <c r="JI67" s="18"/>
      <c r="JJ67" s="18"/>
      <c r="JK67" s="18"/>
      <c r="JL67" s="18"/>
      <c r="JM67" s="18"/>
      <c r="JN67" s="18"/>
      <c r="JO67" s="18"/>
      <c r="JP67" s="18"/>
      <c r="JQ67" s="18"/>
      <c r="JR67" s="18"/>
      <c r="JS67" s="18"/>
      <c r="JT67" s="18"/>
      <c r="JU67" s="18"/>
      <c r="JV67" s="18"/>
      <c r="JW67" s="18"/>
      <c r="JX67" s="18"/>
      <c r="JY67" s="18"/>
      <c r="JZ67" s="18"/>
      <c r="KA67" s="18"/>
      <c r="KB67" s="18"/>
      <c r="KC67" s="18"/>
      <c r="KD67" s="18"/>
      <c r="KE67" s="18"/>
      <c r="KF67" s="18"/>
      <c r="KG67" s="18"/>
      <c r="KH67" s="18"/>
      <c r="KI67" s="18"/>
      <c r="KJ67" s="18"/>
      <c r="KK67" s="18"/>
      <c r="KL67" s="18"/>
      <c r="KM67" s="18"/>
      <c r="KN67" s="18"/>
      <c r="KO67" s="18"/>
      <c r="KP67" s="18"/>
      <c r="KQ67" s="18"/>
      <c r="KR67" s="18"/>
      <c r="KS67" s="18"/>
      <c r="KT67" s="18"/>
      <c r="KU67" s="18"/>
      <c r="KV67" s="18"/>
      <c r="KW67" s="18"/>
      <c r="KX67" s="18"/>
      <c r="KY67" s="18"/>
      <c r="KZ67" s="18"/>
      <c r="LA67" s="18"/>
      <c r="LB67" s="18"/>
      <c r="LC67" s="18"/>
      <c r="LD67" s="18"/>
      <c r="LE67" s="18"/>
      <c r="LF67" s="18"/>
      <c r="LG67" s="18"/>
      <c r="LH67" s="18"/>
      <c r="LI67" s="18"/>
      <c r="LJ67" s="18"/>
      <c r="LK67" s="18"/>
      <c r="LL67" s="18"/>
      <c r="LM67" s="18"/>
      <c r="LN67" s="18"/>
      <c r="LO67" s="18"/>
      <c r="LP67" s="18"/>
      <c r="LQ67" s="18"/>
      <c r="LR67" s="18"/>
      <c r="LS67" s="18"/>
      <c r="LT67" s="18"/>
      <c r="LU67" s="18"/>
      <c r="LV67" s="18"/>
      <c r="LW67" s="18"/>
      <c r="LX67" s="18"/>
      <c r="LY67" s="18"/>
      <c r="LZ67" s="18"/>
      <c r="MA67" s="18"/>
      <c r="MB67" s="18"/>
      <c r="MC67" s="18"/>
      <c r="MD67" s="18"/>
      <c r="ME67" s="18"/>
      <c r="MF67" s="18"/>
      <c r="MG67" s="18"/>
      <c r="MH67" s="18"/>
      <c r="MI67" s="18"/>
      <c r="MJ67" s="18"/>
      <c r="MK67" s="18"/>
      <c r="ML67" s="18"/>
      <c r="MM67" s="18"/>
      <c r="MN67" s="18"/>
    </row>
    <row r="68" spans="1:352" ht="15" customHeight="1" x14ac:dyDescent="0.2">
      <c r="A68" s="21" t="s">
        <v>11</v>
      </c>
      <c r="B68" s="12" t="s">
        <v>12</v>
      </c>
      <c r="C68" s="12" t="s">
        <v>96</v>
      </c>
      <c r="D68" s="12">
        <v>0</v>
      </c>
      <c r="E68" s="22">
        <v>145</v>
      </c>
      <c r="F68" s="22">
        <f t="shared" si="7"/>
        <v>0</v>
      </c>
      <c r="H68" s="18" t="s">
        <v>99</v>
      </c>
      <c r="I68" s="18"/>
      <c r="J68" s="18"/>
      <c r="K68" s="18"/>
      <c r="L68" s="18"/>
      <c r="HP68" s="18"/>
      <c r="HQ68" s="18"/>
      <c r="HR68" s="18"/>
      <c r="HS68" s="18"/>
      <c r="HT68" s="18"/>
      <c r="HU68" s="18"/>
      <c r="HV68" s="18"/>
      <c r="HW68" s="18"/>
      <c r="HX68" s="18"/>
      <c r="HY68" s="18"/>
      <c r="HZ68" s="18"/>
      <c r="IA68" s="18"/>
      <c r="IB68" s="18"/>
      <c r="IC68" s="18"/>
      <c r="ID68" s="18"/>
      <c r="IE68" s="18"/>
      <c r="IF68" s="18"/>
      <c r="IG68" s="18"/>
      <c r="IH68" s="18"/>
      <c r="II68" s="18"/>
      <c r="IJ68" s="18"/>
      <c r="IK68" s="18"/>
      <c r="IL68" s="18"/>
      <c r="IM68" s="18"/>
      <c r="IN68" s="18"/>
      <c r="IO68" s="18"/>
      <c r="IP68" s="18"/>
      <c r="IQ68" s="18"/>
      <c r="IR68" s="18"/>
      <c r="IS68" s="18"/>
      <c r="IT68" s="18"/>
      <c r="IU68" s="18"/>
      <c r="IV68" s="18"/>
      <c r="IW68" s="18"/>
      <c r="IX68" s="18"/>
      <c r="IY68" s="18"/>
      <c r="IZ68" s="18"/>
      <c r="JA68" s="18"/>
      <c r="JB68" s="18"/>
      <c r="JC68" s="18"/>
      <c r="JD68" s="18"/>
      <c r="JE68" s="18"/>
      <c r="JF68" s="18"/>
      <c r="JG68" s="18"/>
      <c r="JH68" s="18"/>
      <c r="JI68" s="18"/>
      <c r="JJ68" s="18"/>
      <c r="JK68" s="18"/>
      <c r="JL68" s="18"/>
      <c r="JM68" s="18"/>
      <c r="JN68" s="18"/>
      <c r="JO68" s="18"/>
      <c r="JP68" s="18"/>
      <c r="JQ68" s="18"/>
      <c r="JR68" s="18"/>
      <c r="JS68" s="18"/>
      <c r="JT68" s="18"/>
      <c r="JU68" s="18"/>
      <c r="JV68" s="18"/>
      <c r="JW68" s="18"/>
      <c r="JX68" s="18"/>
      <c r="JY68" s="18"/>
      <c r="JZ68" s="18"/>
      <c r="KA68" s="18"/>
      <c r="KB68" s="18"/>
      <c r="KC68" s="18"/>
      <c r="KD68" s="18"/>
      <c r="KE68" s="18"/>
      <c r="KF68" s="18"/>
      <c r="KG68" s="18"/>
      <c r="KH68" s="18"/>
      <c r="KI68" s="18"/>
      <c r="KJ68" s="18"/>
      <c r="KK68" s="18"/>
      <c r="KL68" s="18"/>
      <c r="KM68" s="18"/>
      <c r="KN68" s="18"/>
      <c r="KO68" s="18"/>
      <c r="KP68" s="18"/>
      <c r="KQ68" s="18"/>
      <c r="KR68" s="18"/>
      <c r="KS68" s="18"/>
      <c r="KT68" s="18"/>
      <c r="KU68" s="18"/>
      <c r="KV68" s="18"/>
      <c r="KW68" s="18"/>
      <c r="KX68" s="18"/>
      <c r="KY68" s="18"/>
      <c r="KZ68" s="18"/>
      <c r="LA68" s="18"/>
      <c r="LB68" s="18"/>
      <c r="LC68" s="18"/>
      <c r="LD68" s="18"/>
      <c r="LE68" s="18"/>
      <c r="LF68" s="18"/>
      <c r="LG68" s="18"/>
      <c r="LH68" s="18"/>
      <c r="LI68" s="18"/>
      <c r="LJ68" s="18"/>
      <c r="LK68" s="18"/>
      <c r="LL68" s="18"/>
      <c r="LM68" s="18"/>
      <c r="LN68" s="18"/>
      <c r="LO68" s="18"/>
      <c r="LP68" s="18"/>
      <c r="LQ68" s="18"/>
      <c r="LR68" s="18"/>
      <c r="LS68" s="18"/>
      <c r="LT68" s="18"/>
      <c r="LU68" s="18"/>
      <c r="LV68" s="18"/>
      <c r="LW68" s="18"/>
      <c r="LX68" s="18"/>
      <c r="LY68" s="18"/>
      <c r="LZ68" s="18"/>
      <c r="MA68" s="18"/>
      <c r="MB68" s="18"/>
      <c r="MC68" s="18"/>
      <c r="MD68" s="18"/>
      <c r="ME68" s="18"/>
      <c r="MF68" s="18"/>
      <c r="MG68" s="18"/>
      <c r="MH68" s="18"/>
      <c r="MI68" s="18"/>
      <c r="MJ68" s="18"/>
      <c r="MK68" s="18"/>
      <c r="ML68" s="18"/>
      <c r="MM68" s="18"/>
      <c r="MN68" s="18"/>
    </row>
    <row r="69" spans="1:352" ht="15" customHeight="1" x14ac:dyDescent="0.2">
      <c r="A69" s="21" t="s">
        <v>13</v>
      </c>
      <c r="B69" s="12" t="s">
        <v>14</v>
      </c>
      <c r="C69" s="12" t="s">
        <v>96</v>
      </c>
      <c r="D69" s="12">
        <v>0</v>
      </c>
      <c r="E69" s="22">
        <v>80</v>
      </c>
      <c r="F69" s="22">
        <f t="shared" si="7"/>
        <v>0</v>
      </c>
      <c r="H69" s="18" t="s">
        <v>99</v>
      </c>
      <c r="I69" s="18"/>
      <c r="J69" s="18"/>
      <c r="K69" s="18"/>
      <c r="L69" s="18"/>
      <c r="HP69" s="18"/>
      <c r="HQ69" s="18"/>
      <c r="HR69" s="18"/>
      <c r="HS69" s="18"/>
      <c r="HT69" s="18"/>
      <c r="HU69" s="18"/>
      <c r="HV69" s="18"/>
      <c r="HW69" s="18"/>
      <c r="HX69" s="18"/>
      <c r="HY69" s="18"/>
      <c r="HZ69" s="18"/>
      <c r="IA69" s="18"/>
      <c r="IB69" s="18"/>
      <c r="IC69" s="18"/>
      <c r="ID69" s="18"/>
      <c r="IE69" s="18"/>
      <c r="IF69" s="18"/>
      <c r="IG69" s="18"/>
      <c r="IH69" s="18"/>
      <c r="II69" s="18"/>
      <c r="IJ69" s="18"/>
      <c r="IK69" s="18"/>
      <c r="IL69" s="18"/>
      <c r="IM69" s="18"/>
      <c r="IN69" s="18"/>
      <c r="IO69" s="18"/>
      <c r="IP69" s="18"/>
      <c r="IQ69" s="18"/>
      <c r="IR69" s="18"/>
      <c r="IS69" s="18"/>
      <c r="IT69" s="18"/>
      <c r="IU69" s="18"/>
      <c r="IV69" s="18"/>
      <c r="IW69" s="18"/>
      <c r="IX69" s="18"/>
      <c r="IY69" s="18"/>
      <c r="IZ69" s="18"/>
      <c r="JA69" s="18"/>
      <c r="JB69" s="18"/>
      <c r="JC69" s="18"/>
      <c r="JD69" s="18"/>
      <c r="JE69" s="18"/>
      <c r="JF69" s="18"/>
      <c r="JG69" s="18"/>
      <c r="JH69" s="18"/>
      <c r="JI69" s="18"/>
      <c r="JJ69" s="18"/>
      <c r="JK69" s="18"/>
      <c r="JL69" s="18"/>
      <c r="JM69" s="18"/>
      <c r="JN69" s="18"/>
      <c r="JO69" s="18"/>
      <c r="JP69" s="18"/>
      <c r="JQ69" s="18"/>
      <c r="JR69" s="18"/>
      <c r="JS69" s="18"/>
      <c r="JT69" s="18"/>
      <c r="JU69" s="18"/>
      <c r="JV69" s="18"/>
      <c r="JW69" s="18"/>
      <c r="JX69" s="18"/>
      <c r="JY69" s="18"/>
      <c r="JZ69" s="18"/>
      <c r="KA69" s="18"/>
      <c r="KB69" s="18"/>
      <c r="KC69" s="18"/>
      <c r="KD69" s="18"/>
      <c r="KE69" s="18"/>
      <c r="KF69" s="18"/>
      <c r="KG69" s="18"/>
      <c r="KH69" s="18"/>
      <c r="KI69" s="18"/>
      <c r="KJ69" s="18"/>
      <c r="KK69" s="18"/>
      <c r="KL69" s="18"/>
      <c r="KM69" s="18"/>
      <c r="KN69" s="18"/>
      <c r="KO69" s="18"/>
      <c r="KP69" s="18"/>
      <c r="KQ69" s="18"/>
      <c r="KR69" s="18"/>
      <c r="KS69" s="18"/>
      <c r="KT69" s="18"/>
      <c r="KU69" s="18"/>
      <c r="KV69" s="18"/>
      <c r="KW69" s="18"/>
      <c r="KX69" s="18"/>
      <c r="KY69" s="18"/>
      <c r="KZ69" s="18"/>
      <c r="LA69" s="18"/>
      <c r="LB69" s="18"/>
      <c r="LC69" s="18"/>
      <c r="LD69" s="18"/>
      <c r="LE69" s="18"/>
      <c r="LF69" s="18"/>
      <c r="LG69" s="18"/>
      <c r="LH69" s="18"/>
      <c r="LI69" s="18"/>
      <c r="LJ69" s="18"/>
      <c r="LK69" s="18"/>
      <c r="LL69" s="18"/>
      <c r="LM69" s="18"/>
      <c r="LN69" s="18"/>
      <c r="LO69" s="18"/>
      <c r="LP69" s="18"/>
      <c r="LQ69" s="18"/>
      <c r="LR69" s="18"/>
      <c r="LS69" s="18"/>
      <c r="LT69" s="18"/>
      <c r="LU69" s="18"/>
      <c r="LV69" s="18"/>
      <c r="LW69" s="18"/>
      <c r="LX69" s="18"/>
      <c r="LY69" s="18"/>
      <c r="LZ69" s="18"/>
      <c r="MA69" s="18"/>
      <c r="MB69" s="18"/>
      <c r="MC69" s="18"/>
      <c r="MD69" s="18"/>
      <c r="ME69" s="18"/>
      <c r="MF69" s="18"/>
      <c r="MG69" s="18"/>
      <c r="MH69" s="18"/>
      <c r="MI69" s="18"/>
      <c r="MJ69" s="18"/>
      <c r="MK69" s="18"/>
      <c r="ML69" s="18"/>
      <c r="MM69" s="18"/>
      <c r="MN69" s="18"/>
    </row>
    <row r="70" spans="1:352" ht="15" customHeight="1" x14ac:dyDescent="0.2">
      <c r="C70" s="12" t="s">
        <v>15</v>
      </c>
      <c r="D70" s="12">
        <v>0</v>
      </c>
      <c r="E70" s="22">
        <v>40</v>
      </c>
      <c r="F70" s="22">
        <f t="shared" si="7"/>
        <v>0</v>
      </c>
      <c r="H70" s="18" t="s">
        <v>77</v>
      </c>
      <c r="I70" s="18"/>
      <c r="J70" s="18"/>
      <c r="K70" s="18"/>
      <c r="L70" s="18"/>
      <c r="HP70" s="18"/>
      <c r="HQ70" s="18"/>
      <c r="HR70" s="18"/>
      <c r="HS70" s="18"/>
      <c r="HT70" s="18"/>
      <c r="HU70" s="18"/>
      <c r="HV70" s="18"/>
      <c r="HW70" s="18"/>
      <c r="HX70" s="18"/>
      <c r="HY70" s="18"/>
      <c r="HZ70" s="18"/>
      <c r="IA70" s="18"/>
      <c r="IB70" s="18"/>
      <c r="IC70" s="18"/>
      <c r="ID70" s="18"/>
      <c r="IE70" s="18"/>
      <c r="IF70" s="18"/>
      <c r="IG70" s="18"/>
      <c r="IH70" s="18"/>
      <c r="II70" s="18"/>
      <c r="IJ70" s="18"/>
      <c r="IK70" s="18"/>
      <c r="IL70" s="18"/>
      <c r="IM70" s="18"/>
      <c r="IN70" s="18"/>
      <c r="IO70" s="18"/>
      <c r="IP70" s="18"/>
      <c r="IQ70" s="18"/>
      <c r="IR70" s="18"/>
      <c r="IS70" s="18"/>
      <c r="IT70" s="18"/>
      <c r="IU70" s="18"/>
      <c r="IV70" s="18"/>
      <c r="IW70" s="18"/>
      <c r="IX70" s="18"/>
      <c r="IY70" s="18"/>
      <c r="IZ70" s="18"/>
      <c r="JA70" s="18"/>
      <c r="JB70" s="18"/>
      <c r="JC70" s="18"/>
      <c r="JD70" s="18"/>
      <c r="JE70" s="18"/>
      <c r="JF70" s="18"/>
      <c r="JG70" s="18"/>
      <c r="JH70" s="18"/>
      <c r="JI70" s="18"/>
      <c r="JJ70" s="18"/>
      <c r="JK70" s="18"/>
      <c r="JL70" s="18"/>
      <c r="JM70" s="18"/>
      <c r="JN70" s="18"/>
      <c r="JO70" s="18"/>
      <c r="JP70" s="18"/>
      <c r="JQ70" s="18"/>
      <c r="JR70" s="18"/>
      <c r="JS70" s="18"/>
      <c r="JT70" s="18"/>
      <c r="JU70" s="18"/>
      <c r="JV70" s="18"/>
      <c r="JW70" s="18"/>
      <c r="JX70" s="18"/>
      <c r="JY70" s="18"/>
      <c r="JZ70" s="18"/>
      <c r="KA70" s="18"/>
      <c r="KB70" s="18"/>
      <c r="KC70" s="18"/>
      <c r="KD70" s="18"/>
      <c r="KE70" s="18"/>
      <c r="KF70" s="18"/>
      <c r="KG70" s="18"/>
      <c r="KH70" s="18"/>
      <c r="KI70" s="18"/>
      <c r="KJ70" s="18"/>
      <c r="KK70" s="18"/>
      <c r="KL70" s="18"/>
      <c r="KM70" s="18"/>
      <c r="KN70" s="18"/>
      <c r="KO70" s="18"/>
      <c r="KP70" s="18"/>
      <c r="KQ70" s="18"/>
      <c r="KR70" s="18"/>
      <c r="KS70" s="18"/>
      <c r="KT70" s="18"/>
      <c r="KU70" s="18"/>
      <c r="KV70" s="18"/>
      <c r="KW70" s="18"/>
      <c r="KX70" s="18"/>
      <c r="KY70" s="18"/>
      <c r="KZ70" s="18"/>
      <c r="LA70" s="18"/>
      <c r="LB70" s="18"/>
      <c r="LC70" s="18"/>
      <c r="LD70" s="18"/>
      <c r="LE70" s="18"/>
      <c r="LF70" s="18"/>
      <c r="LG70" s="18"/>
      <c r="LH70" s="18"/>
      <c r="LI70" s="18"/>
      <c r="LJ70" s="18"/>
      <c r="LK70" s="18"/>
      <c r="LL70" s="18"/>
      <c r="LM70" s="18"/>
      <c r="LN70" s="18"/>
      <c r="LO70" s="18"/>
      <c r="LP70" s="18"/>
      <c r="LQ70" s="18"/>
      <c r="LR70" s="18"/>
      <c r="LS70" s="18"/>
      <c r="LT70" s="18"/>
      <c r="LU70" s="18"/>
      <c r="LV70" s="18"/>
      <c r="LW70" s="18"/>
      <c r="LX70" s="18"/>
      <c r="LY70" s="18"/>
      <c r="LZ70" s="18"/>
      <c r="MA70" s="18"/>
      <c r="MB70" s="18"/>
      <c r="MC70" s="18"/>
      <c r="MD70" s="18"/>
      <c r="ME70" s="18"/>
      <c r="MF70" s="18"/>
      <c r="MG70" s="18"/>
      <c r="MH70" s="18"/>
      <c r="MI70" s="18"/>
      <c r="MJ70" s="18"/>
      <c r="MK70" s="18"/>
      <c r="ML70" s="18"/>
      <c r="MM70" s="18"/>
      <c r="MN70" s="18"/>
    </row>
    <row r="71" spans="1:352" ht="15" customHeight="1" x14ac:dyDescent="0.2">
      <c r="C71" s="12" t="s">
        <v>16</v>
      </c>
      <c r="D71" s="12">
        <v>0</v>
      </c>
      <c r="E71" s="22">
        <v>20</v>
      </c>
      <c r="F71" s="22">
        <f t="shared" si="7"/>
        <v>0</v>
      </c>
      <c r="H71" s="18" t="s">
        <v>78</v>
      </c>
      <c r="I71" s="18"/>
      <c r="J71" s="18"/>
      <c r="K71" s="18"/>
      <c r="L71" s="18"/>
      <c r="HP71" s="18"/>
      <c r="HQ71" s="18"/>
      <c r="HR71" s="18"/>
      <c r="HS71" s="18"/>
      <c r="HT71" s="18"/>
      <c r="HU71" s="18"/>
      <c r="HV71" s="18"/>
      <c r="HW71" s="18"/>
      <c r="HX71" s="18"/>
      <c r="HY71" s="18"/>
      <c r="HZ71" s="18"/>
      <c r="IA71" s="18"/>
      <c r="IB71" s="18"/>
      <c r="IC71" s="18"/>
      <c r="ID71" s="18"/>
      <c r="IE71" s="18"/>
      <c r="IF71" s="18"/>
      <c r="IG71" s="18"/>
      <c r="IH71" s="18"/>
      <c r="II71" s="18"/>
      <c r="IJ71" s="18"/>
      <c r="IK71" s="18"/>
      <c r="IL71" s="18"/>
      <c r="IM71" s="18"/>
      <c r="IN71" s="18"/>
      <c r="IO71" s="18"/>
      <c r="IP71" s="18"/>
      <c r="IQ71" s="18"/>
      <c r="IR71" s="18"/>
      <c r="IS71" s="18"/>
      <c r="IT71" s="18"/>
      <c r="IU71" s="18"/>
      <c r="IV71" s="18"/>
      <c r="IW71" s="18"/>
      <c r="IX71" s="18"/>
      <c r="IY71" s="18"/>
      <c r="IZ71" s="18"/>
      <c r="JA71" s="18"/>
      <c r="JB71" s="18"/>
      <c r="JC71" s="18"/>
      <c r="JD71" s="18"/>
      <c r="JE71" s="18"/>
      <c r="JF71" s="18"/>
      <c r="JG71" s="18"/>
      <c r="JH71" s="18"/>
      <c r="JI71" s="18"/>
      <c r="JJ71" s="18"/>
      <c r="JK71" s="18"/>
      <c r="JL71" s="18"/>
      <c r="JM71" s="18"/>
      <c r="JN71" s="18"/>
      <c r="JO71" s="18"/>
      <c r="JP71" s="18"/>
      <c r="JQ71" s="18"/>
      <c r="JR71" s="18"/>
      <c r="JS71" s="18"/>
      <c r="JT71" s="18"/>
      <c r="JU71" s="18"/>
      <c r="JV71" s="18"/>
      <c r="JW71" s="18"/>
      <c r="JX71" s="18"/>
      <c r="JY71" s="18"/>
      <c r="JZ71" s="18"/>
      <c r="KA71" s="18"/>
      <c r="KB71" s="18"/>
      <c r="KC71" s="18"/>
      <c r="KD71" s="18"/>
      <c r="KE71" s="18"/>
      <c r="KF71" s="18"/>
      <c r="KG71" s="18"/>
      <c r="KH71" s="18"/>
      <c r="KI71" s="18"/>
      <c r="KJ71" s="18"/>
      <c r="KK71" s="18"/>
      <c r="KL71" s="18"/>
      <c r="KM71" s="18"/>
      <c r="KN71" s="18"/>
      <c r="KO71" s="18"/>
      <c r="KP71" s="18"/>
      <c r="KQ71" s="18"/>
      <c r="KR71" s="18"/>
      <c r="KS71" s="18"/>
      <c r="KT71" s="18"/>
      <c r="KU71" s="18"/>
      <c r="KV71" s="18"/>
      <c r="KW71" s="18"/>
      <c r="KX71" s="18"/>
      <c r="KY71" s="18"/>
      <c r="KZ71" s="18"/>
      <c r="LA71" s="18"/>
      <c r="LB71" s="18"/>
      <c r="LC71" s="18"/>
      <c r="LD71" s="18"/>
      <c r="LE71" s="18"/>
      <c r="LF71" s="18"/>
      <c r="LG71" s="18"/>
      <c r="LH71" s="18"/>
      <c r="LI71" s="18"/>
      <c r="LJ71" s="18"/>
      <c r="LK71" s="18"/>
      <c r="LL71" s="18"/>
      <c r="LM71" s="18"/>
      <c r="LN71" s="18"/>
      <c r="LO71" s="18"/>
      <c r="LP71" s="18"/>
      <c r="LQ71" s="18"/>
      <c r="LR71" s="18"/>
      <c r="LS71" s="18"/>
      <c r="LT71" s="18"/>
      <c r="LU71" s="18"/>
      <c r="LV71" s="18"/>
      <c r="LW71" s="18"/>
      <c r="LX71" s="18"/>
      <c r="LY71" s="18"/>
      <c r="LZ71" s="18"/>
      <c r="MA71" s="18"/>
      <c r="MB71" s="18"/>
      <c r="MC71" s="18"/>
      <c r="MD71" s="18"/>
      <c r="ME71" s="18"/>
      <c r="MF71" s="18"/>
      <c r="MG71" s="18"/>
      <c r="MH71" s="18"/>
      <c r="MI71" s="18"/>
      <c r="MJ71" s="18"/>
      <c r="MK71" s="18"/>
      <c r="ML71" s="18"/>
      <c r="MM71" s="18"/>
      <c r="MN71" s="18"/>
    </row>
    <row r="72" spans="1:352" ht="15" customHeight="1" x14ac:dyDescent="0.2">
      <c r="C72" s="12" t="s">
        <v>17</v>
      </c>
      <c r="D72" s="12">
        <v>0</v>
      </c>
      <c r="E72" s="22">
        <v>7</v>
      </c>
      <c r="F72" s="22">
        <f t="shared" si="7"/>
        <v>0</v>
      </c>
      <c r="H72" s="18"/>
      <c r="I72" s="18"/>
      <c r="J72" s="18"/>
      <c r="K72" s="18"/>
      <c r="L72" s="18"/>
      <c r="HP72" s="18"/>
      <c r="HQ72" s="18"/>
      <c r="HR72" s="18"/>
      <c r="HS72" s="18"/>
      <c r="HT72" s="18"/>
      <c r="HU72" s="18"/>
      <c r="HV72" s="18"/>
      <c r="HW72" s="18"/>
      <c r="HX72" s="18"/>
      <c r="HY72" s="18"/>
      <c r="HZ72" s="18"/>
      <c r="IA72" s="18"/>
      <c r="IB72" s="18"/>
      <c r="IC72" s="18"/>
      <c r="ID72" s="18"/>
      <c r="IE72" s="18"/>
      <c r="IF72" s="18"/>
      <c r="IG72" s="18"/>
      <c r="IH72" s="18"/>
      <c r="II72" s="18"/>
      <c r="IJ72" s="18"/>
      <c r="IK72" s="18"/>
      <c r="IL72" s="18"/>
      <c r="IM72" s="18"/>
      <c r="IN72" s="18"/>
      <c r="IO72" s="18"/>
      <c r="IP72" s="18"/>
      <c r="IQ72" s="18"/>
      <c r="IR72" s="18"/>
      <c r="IS72" s="18"/>
      <c r="IT72" s="18"/>
      <c r="IU72" s="18"/>
      <c r="IV72" s="18"/>
      <c r="IW72" s="18"/>
      <c r="IX72" s="18"/>
      <c r="IY72" s="18"/>
      <c r="IZ72" s="18"/>
      <c r="JA72" s="18"/>
      <c r="JB72" s="18"/>
      <c r="JC72" s="18"/>
      <c r="JD72" s="18"/>
      <c r="JE72" s="18"/>
      <c r="JF72" s="18"/>
      <c r="JG72" s="18"/>
      <c r="JH72" s="18"/>
      <c r="JI72" s="18"/>
      <c r="JJ72" s="18"/>
      <c r="JK72" s="18"/>
      <c r="JL72" s="18"/>
      <c r="JM72" s="18"/>
      <c r="JN72" s="18"/>
      <c r="JO72" s="18"/>
      <c r="JP72" s="18"/>
      <c r="JQ72" s="18"/>
      <c r="JR72" s="18"/>
      <c r="JS72" s="18"/>
      <c r="JT72" s="18"/>
      <c r="JU72" s="18"/>
      <c r="JV72" s="18"/>
      <c r="JW72" s="18"/>
      <c r="JX72" s="18"/>
      <c r="JY72" s="18"/>
      <c r="JZ72" s="18"/>
      <c r="KA72" s="18"/>
      <c r="KB72" s="18"/>
      <c r="KC72" s="18"/>
      <c r="KD72" s="18"/>
      <c r="KE72" s="18"/>
      <c r="KF72" s="18"/>
      <c r="KG72" s="18"/>
      <c r="KH72" s="18"/>
      <c r="KI72" s="18"/>
      <c r="KJ72" s="18"/>
      <c r="KK72" s="18"/>
      <c r="KL72" s="18"/>
      <c r="KM72" s="18"/>
      <c r="KN72" s="18"/>
      <c r="KO72" s="18"/>
      <c r="KP72" s="18"/>
      <c r="KQ72" s="18"/>
      <c r="KR72" s="18"/>
      <c r="KS72" s="18"/>
      <c r="KT72" s="18"/>
      <c r="KU72" s="18"/>
      <c r="KV72" s="18"/>
      <c r="KW72" s="18"/>
      <c r="KX72" s="18"/>
      <c r="KY72" s="18"/>
      <c r="KZ72" s="18"/>
      <c r="LA72" s="18"/>
      <c r="LB72" s="18"/>
      <c r="LC72" s="18"/>
      <c r="LD72" s="18"/>
      <c r="LE72" s="18"/>
      <c r="LF72" s="18"/>
      <c r="LG72" s="18"/>
      <c r="LH72" s="18"/>
      <c r="LI72" s="18"/>
      <c r="LJ72" s="18"/>
      <c r="LK72" s="18"/>
      <c r="LL72" s="18"/>
      <c r="LM72" s="18"/>
      <c r="LN72" s="18"/>
      <c r="LO72" s="18"/>
      <c r="LP72" s="18"/>
      <c r="LQ72" s="18"/>
      <c r="LR72" s="18"/>
      <c r="LS72" s="18"/>
      <c r="LT72" s="18"/>
      <c r="LU72" s="18"/>
      <c r="LV72" s="18"/>
      <c r="LW72" s="18"/>
      <c r="LX72" s="18"/>
      <c r="LY72" s="18"/>
      <c r="LZ72" s="18"/>
      <c r="MA72" s="18"/>
      <c r="MB72" s="18"/>
      <c r="MC72" s="18"/>
      <c r="MD72" s="18"/>
      <c r="ME72" s="18"/>
      <c r="MF72" s="18"/>
      <c r="MG72" s="18"/>
      <c r="MH72" s="18"/>
      <c r="MI72" s="18"/>
      <c r="MJ72" s="18"/>
      <c r="MK72" s="18"/>
      <c r="ML72" s="18"/>
      <c r="MM72" s="18"/>
      <c r="MN72" s="18"/>
    </row>
    <row r="73" spans="1:352" ht="15" customHeight="1" x14ac:dyDescent="0.25">
      <c r="A73" s="14" t="s">
        <v>25</v>
      </c>
      <c r="B73" s="14"/>
      <c r="C73" s="14"/>
      <c r="D73" s="14"/>
      <c r="E73" s="14"/>
      <c r="F73" s="39">
        <f>SUM(F65:F72)</f>
        <v>0</v>
      </c>
      <c r="H73" s="18"/>
      <c r="I73" s="18"/>
      <c r="J73" s="18"/>
      <c r="K73" s="18"/>
      <c r="L73" s="18"/>
      <c r="HP73" s="18"/>
      <c r="HQ73" s="18"/>
      <c r="HR73" s="18"/>
      <c r="HS73" s="18"/>
      <c r="HT73" s="18"/>
      <c r="HU73" s="18"/>
      <c r="HV73" s="18"/>
      <c r="HW73" s="18"/>
      <c r="HX73" s="18"/>
      <c r="HY73" s="18"/>
      <c r="HZ73" s="18"/>
      <c r="IA73" s="18"/>
      <c r="IB73" s="18"/>
      <c r="IC73" s="18"/>
      <c r="ID73" s="18"/>
      <c r="IE73" s="18"/>
      <c r="IF73" s="18"/>
      <c r="IG73" s="18"/>
      <c r="IH73" s="18"/>
      <c r="II73" s="18"/>
      <c r="IJ73" s="18"/>
      <c r="IK73" s="18"/>
      <c r="IL73" s="18"/>
      <c r="IM73" s="18"/>
      <c r="IN73" s="18"/>
      <c r="IO73" s="18"/>
      <c r="IP73" s="18"/>
      <c r="IQ73" s="18"/>
      <c r="IR73" s="18"/>
      <c r="IS73" s="18"/>
      <c r="IT73" s="18"/>
      <c r="IU73" s="18"/>
      <c r="IV73" s="18"/>
      <c r="IW73" s="18"/>
      <c r="IX73" s="18"/>
      <c r="IY73" s="18"/>
      <c r="IZ73" s="18"/>
      <c r="JA73" s="18"/>
      <c r="JB73" s="18"/>
      <c r="JC73" s="18"/>
      <c r="JD73" s="18"/>
      <c r="JE73" s="18"/>
      <c r="JF73" s="18"/>
      <c r="JG73" s="18"/>
      <c r="JH73" s="18"/>
      <c r="JI73" s="18"/>
      <c r="JJ73" s="18"/>
      <c r="JK73" s="18"/>
      <c r="JL73" s="18"/>
      <c r="JM73" s="18"/>
      <c r="JN73" s="18"/>
      <c r="JO73" s="18"/>
      <c r="JP73" s="18"/>
      <c r="JQ73" s="18"/>
      <c r="JR73" s="18"/>
      <c r="JS73" s="18"/>
      <c r="JT73" s="18"/>
      <c r="JU73" s="18"/>
      <c r="JV73" s="18"/>
      <c r="JW73" s="18"/>
      <c r="JX73" s="18"/>
      <c r="JY73" s="18"/>
      <c r="JZ73" s="18"/>
      <c r="KA73" s="18"/>
      <c r="KB73" s="18"/>
      <c r="KC73" s="18"/>
      <c r="KD73" s="18"/>
      <c r="KE73" s="18"/>
      <c r="KF73" s="18"/>
      <c r="KG73" s="18"/>
      <c r="KH73" s="18"/>
      <c r="KI73" s="18"/>
      <c r="KJ73" s="18"/>
      <c r="KK73" s="18"/>
      <c r="KL73" s="18"/>
      <c r="KM73" s="18"/>
      <c r="KN73" s="18"/>
      <c r="KO73" s="18"/>
      <c r="KP73" s="18"/>
      <c r="KQ73" s="18"/>
      <c r="KR73" s="18"/>
      <c r="KS73" s="18"/>
      <c r="KT73" s="18"/>
      <c r="KU73" s="18"/>
      <c r="KV73" s="18"/>
      <c r="KW73" s="18"/>
      <c r="KX73" s="18"/>
      <c r="KY73" s="18"/>
      <c r="KZ73" s="18"/>
      <c r="LA73" s="18"/>
      <c r="LB73" s="18"/>
      <c r="LC73" s="18"/>
      <c r="LD73" s="18"/>
      <c r="LE73" s="18"/>
      <c r="LF73" s="18"/>
      <c r="LG73" s="18"/>
      <c r="LH73" s="18"/>
      <c r="LI73" s="18"/>
      <c r="LJ73" s="18"/>
      <c r="LK73" s="18"/>
      <c r="LL73" s="18"/>
      <c r="LM73" s="18"/>
      <c r="LN73" s="18"/>
      <c r="LO73" s="18"/>
      <c r="LP73" s="18"/>
      <c r="LQ73" s="18"/>
      <c r="LR73" s="18"/>
      <c r="LS73" s="18"/>
      <c r="LT73" s="18"/>
      <c r="LU73" s="18"/>
      <c r="LV73" s="18"/>
      <c r="LW73" s="18"/>
      <c r="LX73" s="18"/>
      <c r="LY73" s="18"/>
      <c r="LZ73" s="18"/>
      <c r="MA73" s="18"/>
      <c r="MB73" s="18"/>
      <c r="MC73" s="18"/>
      <c r="MD73" s="18"/>
      <c r="ME73" s="18"/>
      <c r="MF73" s="18"/>
      <c r="MG73" s="18"/>
      <c r="MH73" s="18"/>
      <c r="MI73" s="18"/>
      <c r="MJ73" s="18"/>
      <c r="MK73" s="18"/>
      <c r="ML73" s="18"/>
      <c r="MM73" s="18"/>
      <c r="MN73" s="18"/>
    </row>
    <row r="74" spans="1:352" ht="15" customHeight="1" x14ac:dyDescent="0.2">
      <c r="D74" s="12"/>
      <c r="E74" s="12"/>
      <c r="F74" s="12"/>
      <c r="H74" s="18"/>
      <c r="I74" s="18"/>
      <c r="J74" s="18"/>
      <c r="K74" s="18"/>
      <c r="L74" s="18"/>
      <c r="HP74" s="18"/>
      <c r="HQ74" s="18"/>
      <c r="HR74" s="18"/>
      <c r="HS74" s="18"/>
      <c r="HT74" s="18"/>
      <c r="HU74" s="18"/>
      <c r="HV74" s="18"/>
      <c r="HW74" s="18"/>
      <c r="HX74" s="18"/>
      <c r="HY74" s="18"/>
      <c r="HZ74" s="18"/>
      <c r="IA74" s="18"/>
      <c r="IB74" s="18"/>
      <c r="IC74" s="18"/>
      <c r="ID74" s="18"/>
      <c r="IE74" s="18"/>
      <c r="IF74" s="18"/>
      <c r="IG74" s="18"/>
      <c r="IH74" s="18"/>
      <c r="II74" s="18"/>
      <c r="IJ74" s="18"/>
      <c r="IK74" s="18"/>
      <c r="IL74" s="18"/>
      <c r="IM74" s="18"/>
      <c r="IN74" s="18"/>
      <c r="IO74" s="18"/>
      <c r="IP74" s="18"/>
      <c r="IQ74" s="18"/>
      <c r="IR74" s="18"/>
      <c r="IS74" s="18"/>
      <c r="IT74" s="18"/>
      <c r="IU74" s="18"/>
      <c r="IV74" s="18"/>
      <c r="IW74" s="18"/>
      <c r="IX74" s="18"/>
      <c r="IY74" s="18"/>
      <c r="IZ74" s="18"/>
      <c r="JA74" s="18"/>
      <c r="JB74" s="18"/>
      <c r="JC74" s="18"/>
      <c r="JD74" s="18"/>
      <c r="JE74" s="18"/>
      <c r="JF74" s="18"/>
      <c r="JG74" s="18"/>
      <c r="JH74" s="18"/>
      <c r="JI74" s="18"/>
      <c r="JJ74" s="18"/>
      <c r="JK74" s="18"/>
      <c r="JL74" s="18"/>
      <c r="JM74" s="18"/>
      <c r="JN74" s="18"/>
      <c r="JO74" s="18"/>
      <c r="JP74" s="18"/>
      <c r="JQ74" s="18"/>
      <c r="JR74" s="18"/>
      <c r="JS74" s="18"/>
      <c r="JT74" s="18"/>
      <c r="JU74" s="18"/>
      <c r="JV74" s="18"/>
      <c r="JW74" s="18"/>
      <c r="JX74" s="18"/>
      <c r="JY74" s="18"/>
      <c r="JZ74" s="18"/>
      <c r="KA74" s="18"/>
      <c r="KB74" s="18"/>
      <c r="KC74" s="18"/>
      <c r="KD74" s="18"/>
      <c r="KE74" s="18"/>
      <c r="KF74" s="18"/>
      <c r="KG74" s="18"/>
      <c r="KH74" s="18"/>
      <c r="KI74" s="18"/>
      <c r="KJ74" s="18"/>
      <c r="KK74" s="18"/>
      <c r="KL74" s="18"/>
      <c r="KM74" s="18"/>
      <c r="KN74" s="18"/>
      <c r="KO74" s="18"/>
      <c r="KP74" s="18"/>
      <c r="KQ74" s="18"/>
      <c r="KR74" s="18"/>
      <c r="KS74" s="18"/>
      <c r="KT74" s="18"/>
      <c r="KU74" s="18"/>
      <c r="KV74" s="18"/>
      <c r="KW74" s="18"/>
      <c r="KX74" s="18"/>
      <c r="KY74" s="18"/>
      <c r="KZ74" s="18"/>
      <c r="LA74" s="18"/>
      <c r="LB74" s="18"/>
      <c r="LC74" s="18"/>
      <c r="LD74" s="18"/>
      <c r="LE74" s="18"/>
      <c r="LF74" s="18"/>
      <c r="LG74" s="18"/>
      <c r="LH74" s="18"/>
      <c r="LI74" s="18"/>
      <c r="LJ74" s="18"/>
      <c r="LK74" s="18"/>
      <c r="LL74" s="18"/>
      <c r="LM74" s="18"/>
      <c r="LN74" s="18"/>
      <c r="LO74" s="18"/>
      <c r="LP74" s="18"/>
      <c r="LQ74" s="18"/>
      <c r="LR74" s="18"/>
      <c r="LS74" s="18"/>
      <c r="LT74" s="18"/>
      <c r="LU74" s="18"/>
      <c r="LV74" s="18"/>
      <c r="LW74" s="18"/>
      <c r="LX74" s="18"/>
      <c r="LY74" s="18"/>
      <c r="LZ74" s="18"/>
      <c r="MA74" s="18"/>
      <c r="MB74" s="18"/>
      <c r="MC74" s="18"/>
      <c r="MD74" s="18"/>
      <c r="ME74" s="18"/>
      <c r="MF74" s="18"/>
      <c r="MG74" s="18"/>
      <c r="MH74" s="18"/>
      <c r="MI74" s="18"/>
      <c r="MJ74" s="18"/>
      <c r="MK74" s="18"/>
      <c r="ML74" s="18"/>
      <c r="MM74" s="18"/>
      <c r="MN74" s="18"/>
    </row>
    <row r="75" spans="1:352" ht="15" customHeight="1" x14ac:dyDescent="0.2">
      <c r="C75" s="12" t="s">
        <v>97</v>
      </c>
      <c r="D75" s="12"/>
      <c r="E75" s="23">
        <v>6.4799999999999996E-2</v>
      </c>
      <c r="F75" s="22">
        <f>+D75*E75</f>
        <v>0</v>
      </c>
      <c r="H75" s="38" t="s">
        <v>98</v>
      </c>
      <c r="I75" s="18"/>
      <c r="J75" s="18"/>
      <c r="K75" s="18"/>
      <c r="L75" s="18"/>
      <c r="HP75" s="18"/>
      <c r="HQ75" s="18"/>
      <c r="HR75" s="18"/>
      <c r="HS75" s="18"/>
      <c r="HT75" s="18"/>
      <c r="HU75" s="18"/>
      <c r="HV75" s="18"/>
      <c r="HW75" s="18"/>
      <c r="HX75" s="18"/>
      <c r="HY75" s="18"/>
      <c r="HZ75" s="18"/>
      <c r="IA75" s="18"/>
      <c r="IB75" s="18"/>
      <c r="IC75" s="18"/>
      <c r="ID75" s="18"/>
      <c r="IE75" s="18"/>
      <c r="IF75" s="18"/>
      <c r="IG75" s="18"/>
      <c r="IH75" s="18"/>
      <c r="II75" s="18"/>
      <c r="IJ75" s="18"/>
      <c r="IK75" s="18"/>
      <c r="IL75" s="18"/>
      <c r="IM75" s="18"/>
      <c r="IN75" s="18"/>
      <c r="IO75" s="18"/>
      <c r="IP75" s="18"/>
      <c r="IQ75" s="18"/>
      <c r="IR75" s="18"/>
      <c r="IS75" s="18"/>
      <c r="IT75" s="18"/>
      <c r="IU75" s="18"/>
      <c r="IV75" s="18"/>
      <c r="IW75" s="18"/>
      <c r="IX75" s="18"/>
      <c r="IY75" s="18"/>
      <c r="IZ75" s="18"/>
      <c r="JA75" s="18"/>
      <c r="JB75" s="18"/>
      <c r="JC75" s="18"/>
      <c r="JD75" s="18"/>
      <c r="JE75" s="18"/>
      <c r="JF75" s="18"/>
      <c r="JG75" s="18"/>
      <c r="JH75" s="18"/>
      <c r="JI75" s="18"/>
      <c r="JJ75" s="18"/>
      <c r="JK75" s="18"/>
      <c r="JL75" s="18"/>
      <c r="JM75" s="18"/>
      <c r="JN75" s="18"/>
      <c r="JO75" s="18"/>
      <c r="JP75" s="18"/>
      <c r="JQ75" s="18"/>
      <c r="JR75" s="18"/>
      <c r="JS75" s="18"/>
      <c r="JT75" s="18"/>
      <c r="JU75" s="18"/>
      <c r="JV75" s="18"/>
      <c r="JW75" s="18"/>
      <c r="JX75" s="18"/>
      <c r="JY75" s="18"/>
      <c r="JZ75" s="18"/>
      <c r="KA75" s="18"/>
      <c r="KB75" s="18"/>
      <c r="KC75" s="18"/>
      <c r="KD75" s="18"/>
      <c r="KE75" s="18"/>
      <c r="KF75" s="18"/>
      <c r="KG75" s="18"/>
      <c r="KH75" s="18"/>
      <c r="KI75" s="18"/>
      <c r="KJ75" s="18"/>
      <c r="KK75" s="18"/>
      <c r="KL75" s="18"/>
      <c r="KM75" s="18"/>
      <c r="KN75" s="18"/>
      <c r="KO75" s="18"/>
      <c r="KP75" s="18"/>
      <c r="KQ75" s="18"/>
      <c r="KR75" s="18"/>
      <c r="KS75" s="18"/>
      <c r="KT75" s="18"/>
      <c r="KU75" s="18"/>
      <c r="KV75" s="18"/>
      <c r="KW75" s="18"/>
      <c r="KX75" s="18"/>
      <c r="KY75" s="18"/>
      <c r="KZ75" s="18"/>
      <c r="LA75" s="18"/>
      <c r="LB75" s="18"/>
      <c r="LC75" s="18"/>
      <c r="LD75" s="18"/>
      <c r="LE75" s="18"/>
      <c r="LF75" s="18"/>
      <c r="LG75" s="18"/>
      <c r="LH75" s="18"/>
      <c r="LI75" s="18"/>
      <c r="LJ75" s="18"/>
      <c r="LK75" s="18"/>
      <c r="LL75" s="18"/>
      <c r="LM75" s="18"/>
      <c r="LN75" s="18"/>
      <c r="LO75" s="18"/>
      <c r="LP75" s="18"/>
      <c r="LQ75" s="18"/>
      <c r="LR75" s="18"/>
      <c r="LS75" s="18"/>
      <c r="LT75" s="18"/>
      <c r="LU75" s="18"/>
      <c r="LV75" s="18"/>
      <c r="LW75" s="18"/>
      <c r="LX75" s="18"/>
      <c r="LY75" s="18"/>
      <c r="LZ75" s="18"/>
      <c r="MA75" s="18"/>
      <c r="MB75" s="18"/>
      <c r="MC75" s="18"/>
      <c r="MD75" s="18"/>
      <c r="ME75" s="18"/>
      <c r="MF75" s="18"/>
      <c r="MG75" s="18"/>
      <c r="MH75" s="18"/>
      <c r="MI75" s="18"/>
      <c r="MJ75" s="18"/>
      <c r="MK75" s="18"/>
      <c r="ML75" s="18"/>
      <c r="MM75" s="18"/>
      <c r="MN75" s="18"/>
    </row>
    <row r="76" spans="1:352" ht="15" customHeight="1" x14ac:dyDescent="0.3">
      <c r="A76" s="15"/>
      <c r="B76" s="15"/>
      <c r="C76" s="15"/>
      <c r="D76" s="14"/>
      <c r="E76" s="12"/>
      <c r="F76" s="39"/>
      <c r="G76" s="12"/>
      <c r="H76" s="18"/>
    </row>
    <row r="77" spans="1:352" ht="15" customHeight="1" x14ac:dyDescent="0.3">
      <c r="C77" s="20" t="s">
        <v>138</v>
      </c>
      <c r="D77" s="13" t="s">
        <v>71</v>
      </c>
      <c r="E77" s="13" t="s">
        <v>42</v>
      </c>
      <c r="F77" s="13" t="s">
        <v>94</v>
      </c>
      <c r="G77" s="13"/>
      <c r="H77" s="18"/>
      <c r="I77" s="64"/>
      <c r="K77" s="64"/>
      <c r="L77" s="65"/>
      <c r="M77" s="36"/>
      <c r="N77" s="45"/>
      <c r="P77" s="45"/>
    </row>
    <row r="78" spans="1:352" ht="15" customHeight="1" x14ac:dyDescent="0.3">
      <c r="A78" s="21" t="s">
        <v>4</v>
      </c>
      <c r="B78" s="12" t="s">
        <v>5</v>
      </c>
      <c r="C78" s="12" t="s">
        <v>29</v>
      </c>
      <c r="D78" s="12">
        <v>0</v>
      </c>
      <c r="E78" s="22">
        <v>215</v>
      </c>
      <c r="F78" s="22">
        <f t="shared" ref="F78:F85" si="8">+D78*E78</f>
        <v>0</v>
      </c>
      <c r="G78" s="22"/>
      <c r="H78" s="18" t="s">
        <v>83</v>
      </c>
      <c r="I78" s="66"/>
      <c r="K78" s="5"/>
      <c r="M78" s="67"/>
      <c r="N78" s="67"/>
      <c r="P78" s="46"/>
    </row>
    <row r="79" spans="1:352" ht="15" customHeight="1" x14ac:dyDescent="0.3">
      <c r="A79" s="21" t="s">
        <v>7</v>
      </c>
      <c r="B79" s="12" t="s">
        <v>8</v>
      </c>
      <c r="C79" s="12" t="s">
        <v>29</v>
      </c>
      <c r="D79" s="12">
        <v>0</v>
      </c>
      <c r="E79" s="22">
        <v>175</v>
      </c>
      <c r="F79" s="22">
        <f t="shared" si="8"/>
        <v>0</v>
      </c>
      <c r="G79" s="22"/>
      <c r="H79" s="18" t="s">
        <v>83</v>
      </c>
      <c r="I79" s="66"/>
      <c r="K79" s="5"/>
      <c r="M79" s="67"/>
      <c r="N79" s="67"/>
      <c r="P79" s="46"/>
    </row>
    <row r="80" spans="1:352" ht="15" customHeight="1" x14ac:dyDescent="0.3">
      <c r="A80" s="21" t="s">
        <v>9</v>
      </c>
      <c r="B80" s="12" t="s">
        <v>10</v>
      </c>
      <c r="C80" s="12" t="s">
        <v>29</v>
      </c>
      <c r="D80" s="12">
        <v>0</v>
      </c>
      <c r="E80" s="22">
        <v>150</v>
      </c>
      <c r="F80" s="22">
        <f t="shared" si="8"/>
        <v>0</v>
      </c>
      <c r="G80" s="22"/>
      <c r="H80" s="18" t="s">
        <v>83</v>
      </c>
      <c r="I80" s="66"/>
      <c r="K80" s="5"/>
      <c r="M80" s="67"/>
      <c r="N80" s="67"/>
      <c r="P80" s="46"/>
    </row>
    <row r="81" spans="1:1024 1027:2048 2051:3072 3075:4096 4099:5120 5123:6144 6147:7168 7171:8192 8195:9216 9219:10240 10243:11264 11267:12288 12291:13312 13315:14336 14339:15360 15363:16352" ht="15" customHeight="1" x14ac:dyDescent="0.3">
      <c r="A81" s="21" t="s">
        <v>11</v>
      </c>
      <c r="B81" s="12" t="s">
        <v>12</v>
      </c>
      <c r="C81" s="12" t="s">
        <v>29</v>
      </c>
      <c r="D81" s="12">
        <v>0</v>
      </c>
      <c r="E81" s="22">
        <v>75</v>
      </c>
      <c r="F81" s="22">
        <f t="shared" si="8"/>
        <v>0</v>
      </c>
      <c r="G81" s="22"/>
      <c r="H81" s="18" t="s">
        <v>83</v>
      </c>
      <c r="I81" s="66"/>
      <c r="K81" s="5"/>
      <c r="M81" s="67"/>
      <c r="N81" s="67"/>
      <c r="P81" s="46"/>
    </row>
    <row r="82" spans="1:1024 1027:2048 2051:3072 3075:4096 4099:5120 5123:6144 6147:7168 7171:8192 8195:9216 9219:10240 10243:11264 11267:12288 12291:13312 13315:14336 14339:15360 15363:16352" ht="15" customHeight="1" x14ac:dyDescent="0.3">
      <c r="A82" s="21" t="s">
        <v>13</v>
      </c>
      <c r="B82" s="12" t="s">
        <v>14</v>
      </c>
      <c r="C82" s="12" t="s">
        <v>29</v>
      </c>
      <c r="D82" s="12">
        <v>0</v>
      </c>
      <c r="E82" s="22">
        <v>40</v>
      </c>
      <c r="F82" s="22">
        <f t="shared" si="8"/>
        <v>0</v>
      </c>
      <c r="G82" s="22"/>
      <c r="H82" s="18" t="s">
        <v>83</v>
      </c>
      <c r="I82" s="66"/>
      <c r="K82" s="5"/>
      <c r="M82" s="67"/>
      <c r="N82" s="67"/>
      <c r="P82" s="46"/>
    </row>
    <row r="83" spans="1:1024 1027:2048 2051:3072 3075:4096 4099:5120 5123:6144 6147:7168 7171:8192 8195:9216 9219:10240 10243:11264 11267:12288 12291:13312 13315:14336 14339:15360 15363:16352" ht="15" customHeight="1" x14ac:dyDescent="0.3">
      <c r="C83" s="12" t="s">
        <v>15</v>
      </c>
      <c r="D83" s="12">
        <v>0</v>
      </c>
      <c r="E83" s="22">
        <v>18</v>
      </c>
      <c r="F83" s="22">
        <f t="shared" si="8"/>
        <v>0</v>
      </c>
      <c r="G83" s="22"/>
      <c r="H83" s="18" t="s">
        <v>77</v>
      </c>
      <c r="I83" s="66"/>
      <c r="K83" s="5"/>
      <c r="M83" s="67"/>
      <c r="N83" s="67"/>
      <c r="P83" s="46"/>
    </row>
    <row r="84" spans="1:1024 1027:2048 2051:3072 3075:4096 4099:5120 5123:6144 6147:7168 7171:8192 8195:9216 9219:10240 10243:11264 11267:12288 12291:13312 13315:14336 14339:15360 15363:16352" ht="15" customHeight="1" x14ac:dyDescent="0.3">
      <c r="C84" s="12" t="s">
        <v>16</v>
      </c>
      <c r="D84" s="12">
        <v>0</v>
      </c>
      <c r="E84" s="22">
        <v>10</v>
      </c>
      <c r="F84" s="22">
        <f t="shared" si="8"/>
        <v>0</v>
      </c>
      <c r="G84" s="22"/>
      <c r="H84" s="18" t="s">
        <v>78</v>
      </c>
      <c r="I84" s="66"/>
      <c r="K84" s="5"/>
      <c r="M84" s="67"/>
      <c r="N84" s="67"/>
      <c r="P84" s="46"/>
    </row>
    <row r="85" spans="1:1024 1027:2048 2051:3072 3075:4096 4099:5120 5123:6144 6147:7168 7171:8192 8195:9216 9219:10240 10243:11264 11267:12288 12291:13312 13315:14336 14339:15360 15363:16352" ht="15" customHeight="1" x14ac:dyDescent="0.3">
      <c r="C85" s="12" t="s">
        <v>17</v>
      </c>
      <c r="D85" s="12">
        <v>0</v>
      </c>
      <c r="E85" s="22">
        <v>4</v>
      </c>
      <c r="F85" s="22">
        <f t="shared" si="8"/>
        <v>0</v>
      </c>
      <c r="G85" s="22"/>
      <c r="H85" s="18"/>
      <c r="I85" s="66"/>
      <c r="K85" s="5"/>
      <c r="M85" s="67"/>
      <c r="N85" s="67"/>
      <c r="P85" s="46"/>
    </row>
    <row r="86" spans="1:1024 1027:2048 2051:3072 3075:4096 4099:5120 5123:6144 6147:7168 7171:8192 8195:9216 9219:10240 10243:11264 11267:12288 12291:13312 13315:14336 14339:15360 15363:16352" ht="15" customHeight="1" x14ac:dyDescent="0.3">
      <c r="A86" s="15" t="s">
        <v>25</v>
      </c>
      <c r="B86" s="15"/>
      <c r="C86" s="15"/>
      <c r="D86" s="14"/>
      <c r="E86" s="12"/>
      <c r="F86" s="39">
        <f>SUM(F78:F85)</f>
        <v>0</v>
      </c>
      <c r="G86" s="12"/>
      <c r="H86" s="18"/>
    </row>
    <row r="87" spans="1:1024 1027:2048 2051:3072 3075:4096 4099:5120 5123:6144 6147:7168 7171:8192 8195:9216 9219:10240 10243:11264 11267:12288 12291:13312 13315:14336 14339:15360 15363:16352" ht="15" customHeight="1" x14ac:dyDescent="0.3">
      <c r="D87" s="12"/>
      <c r="E87" s="12"/>
      <c r="F87" s="12"/>
      <c r="G87" s="12"/>
      <c r="H87" s="18"/>
    </row>
    <row r="88" spans="1:1024 1027:2048 2051:3072 3075:4096 4099:5120 5123:6144 6147:7168 7171:8192 8195:9216 9219:10240 10243:11264 11267:12288 12291:13312 13315:14336 14339:15360 15363:16352" ht="15" customHeight="1" x14ac:dyDescent="0.3">
      <c r="C88" s="12" t="s">
        <v>30</v>
      </c>
      <c r="D88" s="12"/>
      <c r="E88" s="23">
        <v>6.4799999999999996E-2</v>
      </c>
      <c r="F88" s="22">
        <f>+D88*E88</f>
        <v>0</v>
      </c>
      <c r="G88" s="37"/>
      <c r="H88" s="38" t="s">
        <v>31</v>
      </c>
      <c r="I88" s="66"/>
      <c r="K88" s="68"/>
      <c r="L88" s="68"/>
      <c r="M88" s="47"/>
      <c r="N88" s="47"/>
      <c r="P88" s="46"/>
      <c r="T88" s="41"/>
      <c r="U88" s="53"/>
      <c r="V88" s="41"/>
      <c r="W88" s="41"/>
      <c r="AB88" s="41"/>
      <c r="AC88" s="53"/>
      <c r="AD88" s="41"/>
      <c r="AE88" s="41"/>
      <c r="AJ88" s="41"/>
      <c r="AK88" s="53"/>
      <c r="AL88" s="41"/>
      <c r="AM88" s="41"/>
      <c r="AR88" s="41"/>
      <c r="AS88" s="53"/>
      <c r="AT88" s="41"/>
      <c r="AU88" s="41"/>
      <c r="AZ88" s="41"/>
      <c r="BA88" s="53"/>
      <c r="BB88" s="41"/>
      <c r="BC88" s="41"/>
      <c r="BH88" s="41"/>
      <c r="BI88" s="53"/>
      <c r="BJ88" s="41"/>
      <c r="BK88" s="41"/>
      <c r="BP88" s="41"/>
      <c r="BQ88" s="53"/>
      <c r="BR88" s="41"/>
      <c r="BS88" s="41"/>
      <c r="BX88" s="41"/>
      <c r="BY88" s="53"/>
      <c r="BZ88" s="41"/>
      <c r="CA88" s="41"/>
      <c r="CF88" s="41"/>
      <c r="CG88" s="53"/>
      <c r="CH88" s="41"/>
      <c r="CI88" s="41"/>
      <c r="CN88" s="41"/>
      <c r="CO88" s="53"/>
      <c r="CP88" s="41"/>
      <c r="CQ88" s="41"/>
      <c r="CV88" s="41"/>
      <c r="CW88" s="53"/>
      <c r="CX88" s="41"/>
      <c r="CY88" s="41"/>
      <c r="DD88" s="41"/>
      <c r="DE88" s="53"/>
      <c r="DF88" s="41"/>
      <c r="DG88" s="41"/>
      <c r="DL88" s="41"/>
      <c r="DM88" s="53"/>
      <c r="DN88" s="41"/>
      <c r="DO88" s="41"/>
      <c r="DT88" s="41"/>
      <c r="DU88" s="53"/>
      <c r="DV88" s="41"/>
      <c r="DW88" s="41"/>
      <c r="EB88" s="41"/>
      <c r="EC88" s="53"/>
      <c r="ED88" s="41"/>
      <c r="EE88" s="41"/>
      <c r="EJ88" s="41"/>
      <c r="EK88" s="53"/>
      <c r="EL88" s="41"/>
      <c r="EM88" s="41"/>
      <c r="ER88" s="41"/>
      <c r="ES88" s="53"/>
      <c r="ET88" s="41"/>
      <c r="EU88" s="41"/>
      <c r="EZ88" s="41"/>
      <c r="FA88" s="53"/>
      <c r="FB88" s="41"/>
      <c r="FC88" s="41"/>
      <c r="FH88" s="41"/>
      <c r="FI88" s="53"/>
      <c r="FJ88" s="41"/>
      <c r="FK88" s="41"/>
      <c r="FP88" s="41"/>
      <c r="FQ88" s="53"/>
      <c r="FR88" s="41"/>
      <c r="FS88" s="41"/>
      <c r="FX88" s="41"/>
      <c r="FY88" s="53"/>
      <c r="FZ88" s="41"/>
      <c r="GA88" s="41"/>
      <c r="GF88" s="41"/>
      <c r="GG88" s="53"/>
      <c r="GH88" s="41"/>
      <c r="GI88" s="41"/>
      <c r="GN88" s="41"/>
      <c r="GO88" s="53"/>
      <c r="GP88" s="41"/>
      <c r="GQ88" s="41"/>
      <c r="GV88" s="41"/>
      <c r="GW88" s="53"/>
      <c r="GX88" s="41"/>
      <c r="GY88" s="41"/>
      <c r="HD88" s="41"/>
      <c r="HE88" s="53"/>
      <c r="HF88" s="41"/>
      <c r="HG88" s="41"/>
      <c r="HL88" s="41"/>
      <c r="HM88" s="53"/>
      <c r="HN88" s="41"/>
      <c r="HO88" s="41"/>
      <c r="HT88" s="22"/>
      <c r="HU88" s="37"/>
      <c r="HV88" s="22"/>
      <c r="HW88" s="22"/>
      <c r="IB88" s="22"/>
      <c r="IC88" s="37"/>
      <c r="ID88" s="22"/>
      <c r="IE88" s="22"/>
      <c r="IJ88" s="22"/>
      <c r="IK88" s="37"/>
      <c r="IL88" s="22"/>
      <c r="IM88" s="22"/>
      <c r="IR88" s="22"/>
      <c r="IS88" s="37"/>
      <c r="IT88" s="22"/>
      <c r="IU88" s="22"/>
      <c r="IZ88" s="22"/>
      <c r="JA88" s="37"/>
      <c r="JB88" s="22"/>
      <c r="JC88" s="22"/>
      <c r="JH88" s="22"/>
      <c r="JI88" s="37"/>
      <c r="JJ88" s="22"/>
      <c r="JK88" s="22"/>
      <c r="JP88" s="22"/>
      <c r="JQ88" s="37"/>
      <c r="JR88" s="22"/>
      <c r="JS88" s="22"/>
      <c r="JX88" s="22"/>
      <c r="JY88" s="37"/>
      <c r="JZ88" s="22"/>
      <c r="KA88" s="22"/>
      <c r="KF88" s="22"/>
      <c r="KG88" s="37"/>
      <c r="KH88" s="22"/>
      <c r="KI88" s="22"/>
      <c r="KN88" s="22"/>
      <c r="KO88" s="37"/>
      <c r="KP88" s="22"/>
      <c r="KQ88" s="22"/>
      <c r="KV88" s="22"/>
      <c r="KW88" s="37"/>
      <c r="KX88" s="22"/>
      <c r="KY88" s="22"/>
      <c r="LD88" s="22"/>
      <c r="LE88" s="37"/>
      <c r="LF88" s="22"/>
      <c r="LG88" s="22"/>
      <c r="LL88" s="22"/>
      <c r="LM88" s="37"/>
      <c r="LN88" s="22"/>
      <c r="LO88" s="22"/>
      <c r="LT88" s="22"/>
      <c r="LU88" s="37"/>
      <c r="LV88" s="22"/>
      <c r="LW88" s="22"/>
      <c r="MB88" s="22"/>
      <c r="MC88" s="37"/>
      <c r="MD88" s="22"/>
      <c r="ME88" s="22"/>
      <c r="MJ88" s="22"/>
      <c r="MK88" s="37"/>
      <c r="ML88" s="22"/>
      <c r="MM88" s="22"/>
      <c r="MR88" s="22"/>
      <c r="MS88" s="37"/>
      <c r="MT88" s="22"/>
      <c r="MU88" s="22"/>
      <c r="MY88" s="12" t="s">
        <v>43</v>
      </c>
      <c r="MZ88" s="22">
        <v>0</v>
      </c>
      <c r="NA88" s="37">
        <v>0.05</v>
      </c>
      <c r="NB88" s="22">
        <f t="shared" ref="NB88" si="9">+MZ88*NA88</f>
        <v>0</v>
      </c>
      <c r="NC88" s="22"/>
      <c r="ND88" s="12" t="s">
        <v>31</v>
      </c>
      <c r="NG88" s="12" t="s">
        <v>43</v>
      </c>
      <c r="NH88" s="22">
        <v>0</v>
      </c>
      <c r="NI88" s="37">
        <v>0.05</v>
      </c>
      <c r="NJ88" s="22">
        <f t="shared" ref="NJ88" si="10">+NH88*NI88</f>
        <v>0</v>
      </c>
      <c r="NK88" s="22"/>
      <c r="NL88" s="12" t="s">
        <v>31</v>
      </c>
      <c r="NO88" s="12" t="s">
        <v>43</v>
      </c>
      <c r="NP88" s="22">
        <v>0</v>
      </c>
      <c r="NQ88" s="37">
        <v>0.05</v>
      </c>
      <c r="NR88" s="22">
        <f t="shared" ref="NR88" si="11">+NP88*NQ88</f>
        <v>0</v>
      </c>
      <c r="NS88" s="22"/>
      <c r="NT88" s="12" t="s">
        <v>31</v>
      </c>
      <c r="NW88" s="12" t="s">
        <v>43</v>
      </c>
      <c r="NX88" s="22">
        <v>0</v>
      </c>
      <c r="NY88" s="37">
        <v>0.05</v>
      </c>
      <c r="NZ88" s="22">
        <f t="shared" ref="NZ88" si="12">+NX88*NY88</f>
        <v>0</v>
      </c>
      <c r="OA88" s="22"/>
      <c r="OB88" s="12" t="s">
        <v>31</v>
      </c>
      <c r="OE88" s="12" t="s">
        <v>43</v>
      </c>
      <c r="OF88" s="22">
        <v>0</v>
      </c>
      <c r="OG88" s="37">
        <v>0.05</v>
      </c>
      <c r="OH88" s="22">
        <f t="shared" ref="OH88" si="13">+OF88*OG88</f>
        <v>0</v>
      </c>
      <c r="OI88" s="22"/>
      <c r="OJ88" s="12" t="s">
        <v>31</v>
      </c>
      <c r="OM88" s="12" t="s">
        <v>43</v>
      </c>
      <c r="ON88" s="22">
        <v>0</v>
      </c>
      <c r="OO88" s="37">
        <v>0.05</v>
      </c>
      <c r="OP88" s="22">
        <f t="shared" ref="OP88" si="14">+ON88*OO88</f>
        <v>0</v>
      </c>
      <c r="OQ88" s="22"/>
      <c r="OR88" s="12" t="s">
        <v>31</v>
      </c>
      <c r="OU88" s="12" t="s">
        <v>43</v>
      </c>
      <c r="OV88" s="22">
        <v>0</v>
      </c>
      <c r="OW88" s="37">
        <v>0.05</v>
      </c>
      <c r="OX88" s="22">
        <f t="shared" ref="OX88" si="15">+OV88*OW88</f>
        <v>0</v>
      </c>
      <c r="OY88" s="22"/>
      <c r="OZ88" s="12" t="s">
        <v>31</v>
      </c>
      <c r="PC88" s="12" t="s">
        <v>43</v>
      </c>
      <c r="PD88" s="22">
        <v>0</v>
      </c>
      <c r="PE88" s="37">
        <v>0.05</v>
      </c>
      <c r="PF88" s="22">
        <f t="shared" ref="PF88" si="16">+PD88*PE88</f>
        <v>0</v>
      </c>
      <c r="PG88" s="22"/>
      <c r="PH88" s="12" t="s">
        <v>31</v>
      </c>
      <c r="PK88" s="12" t="s">
        <v>43</v>
      </c>
      <c r="PL88" s="22">
        <v>0</v>
      </c>
      <c r="PM88" s="37">
        <v>0.05</v>
      </c>
      <c r="PN88" s="22">
        <f t="shared" ref="PN88" si="17">+PL88*PM88</f>
        <v>0</v>
      </c>
      <c r="PO88" s="22"/>
      <c r="PP88" s="12" t="s">
        <v>31</v>
      </c>
      <c r="PS88" s="12" t="s">
        <v>43</v>
      </c>
      <c r="PT88" s="22">
        <v>0</v>
      </c>
      <c r="PU88" s="37">
        <v>0.05</v>
      </c>
      <c r="PV88" s="22">
        <f t="shared" ref="PV88" si="18">+PT88*PU88</f>
        <v>0</v>
      </c>
      <c r="PW88" s="22"/>
      <c r="PX88" s="12" t="s">
        <v>31</v>
      </c>
      <c r="QA88" s="12" t="s">
        <v>43</v>
      </c>
      <c r="QB88" s="22">
        <v>0</v>
      </c>
      <c r="QC88" s="37">
        <v>0.05</v>
      </c>
      <c r="QD88" s="22">
        <f t="shared" ref="QD88" si="19">+QB88*QC88</f>
        <v>0</v>
      </c>
      <c r="QE88" s="22"/>
      <c r="QF88" s="12" t="s">
        <v>31</v>
      </c>
      <c r="QI88" s="12" t="s">
        <v>43</v>
      </c>
      <c r="QJ88" s="22">
        <v>0</v>
      </c>
      <c r="QK88" s="37">
        <v>0.05</v>
      </c>
      <c r="QL88" s="22">
        <f t="shared" ref="QL88" si="20">+QJ88*QK88</f>
        <v>0</v>
      </c>
      <c r="QM88" s="22"/>
      <c r="QN88" s="12" t="s">
        <v>31</v>
      </c>
      <c r="QQ88" s="12" t="s">
        <v>43</v>
      </c>
      <c r="QR88" s="22">
        <v>0</v>
      </c>
      <c r="QS88" s="37">
        <v>0.05</v>
      </c>
      <c r="QT88" s="22">
        <f t="shared" ref="QT88" si="21">+QR88*QS88</f>
        <v>0</v>
      </c>
      <c r="QU88" s="22"/>
      <c r="QV88" s="12" t="s">
        <v>31</v>
      </c>
      <c r="QY88" s="12" t="s">
        <v>43</v>
      </c>
      <c r="QZ88" s="22">
        <v>0</v>
      </c>
      <c r="RA88" s="37">
        <v>0.05</v>
      </c>
      <c r="RB88" s="22">
        <f t="shared" ref="RB88" si="22">+QZ88*RA88</f>
        <v>0</v>
      </c>
      <c r="RC88" s="22"/>
      <c r="RD88" s="12" t="s">
        <v>31</v>
      </c>
      <c r="RG88" s="12" t="s">
        <v>43</v>
      </c>
      <c r="RH88" s="22">
        <v>0</v>
      </c>
      <c r="RI88" s="37">
        <v>0.05</v>
      </c>
      <c r="RJ88" s="22">
        <f t="shared" ref="RJ88" si="23">+RH88*RI88</f>
        <v>0</v>
      </c>
      <c r="RK88" s="22"/>
      <c r="RL88" s="12" t="s">
        <v>31</v>
      </c>
      <c r="RO88" s="12" t="s">
        <v>43</v>
      </c>
      <c r="RP88" s="22">
        <v>0</v>
      </c>
      <c r="RQ88" s="37">
        <v>0.05</v>
      </c>
      <c r="RR88" s="22">
        <f t="shared" ref="RR88" si="24">+RP88*RQ88</f>
        <v>0</v>
      </c>
      <c r="RS88" s="22"/>
      <c r="RT88" s="12" t="s">
        <v>31</v>
      </c>
      <c r="RW88" s="12" t="s">
        <v>43</v>
      </c>
      <c r="RX88" s="22">
        <v>0</v>
      </c>
      <c r="RY88" s="37">
        <v>0.05</v>
      </c>
      <c r="RZ88" s="22">
        <f t="shared" ref="RZ88" si="25">+RX88*RY88</f>
        <v>0</v>
      </c>
      <c r="SA88" s="22"/>
      <c r="SB88" s="12" t="s">
        <v>31</v>
      </c>
      <c r="SE88" s="12" t="s">
        <v>43</v>
      </c>
      <c r="SF88" s="22">
        <v>0</v>
      </c>
      <c r="SG88" s="37">
        <v>0.05</v>
      </c>
      <c r="SH88" s="22">
        <f t="shared" ref="SH88" si="26">+SF88*SG88</f>
        <v>0</v>
      </c>
      <c r="SI88" s="22"/>
      <c r="SJ88" s="12" t="s">
        <v>31</v>
      </c>
      <c r="SM88" s="12" t="s">
        <v>43</v>
      </c>
      <c r="SN88" s="22">
        <v>0</v>
      </c>
      <c r="SO88" s="37">
        <v>0.05</v>
      </c>
      <c r="SP88" s="22">
        <f t="shared" ref="SP88" si="27">+SN88*SO88</f>
        <v>0</v>
      </c>
      <c r="SQ88" s="22"/>
      <c r="SR88" s="12" t="s">
        <v>31</v>
      </c>
      <c r="SU88" s="12" t="s">
        <v>43</v>
      </c>
      <c r="SV88" s="22">
        <v>0</v>
      </c>
      <c r="SW88" s="37">
        <v>0.05</v>
      </c>
      <c r="SX88" s="22">
        <f t="shared" ref="SX88" si="28">+SV88*SW88</f>
        <v>0</v>
      </c>
      <c r="SY88" s="22"/>
      <c r="SZ88" s="12" t="s">
        <v>31</v>
      </c>
      <c r="TC88" s="12" t="s">
        <v>43</v>
      </c>
      <c r="TD88" s="22">
        <v>0</v>
      </c>
      <c r="TE88" s="37">
        <v>0.05</v>
      </c>
      <c r="TF88" s="22">
        <f t="shared" ref="TF88" si="29">+TD88*TE88</f>
        <v>0</v>
      </c>
      <c r="TG88" s="22"/>
      <c r="TH88" s="12" t="s">
        <v>31</v>
      </c>
      <c r="TK88" s="12" t="s">
        <v>43</v>
      </c>
      <c r="TL88" s="22">
        <v>0</v>
      </c>
      <c r="TM88" s="37">
        <v>0.05</v>
      </c>
      <c r="TN88" s="22">
        <f t="shared" ref="TN88" si="30">+TL88*TM88</f>
        <v>0</v>
      </c>
      <c r="TO88" s="22"/>
      <c r="TP88" s="12" t="s">
        <v>31</v>
      </c>
      <c r="TS88" s="12" t="s">
        <v>43</v>
      </c>
      <c r="TT88" s="22">
        <v>0</v>
      </c>
      <c r="TU88" s="37">
        <v>0.05</v>
      </c>
      <c r="TV88" s="22">
        <f t="shared" ref="TV88" si="31">+TT88*TU88</f>
        <v>0</v>
      </c>
      <c r="TW88" s="22"/>
      <c r="TX88" s="12" t="s">
        <v>31</v>
      </c>
      <c r="UA88" s="12" t="s">
        <v>43</v>
      </c>
      <c r="UB88" s="22">
        <v>0</v>
      </c>
      <c r="UC88" s="37">
        <v>0.05</v>
      </c>
      <c r="UD88" s="22">
        <f t="shared" ref="UD88" si="32">+UB88*UC88</f>
        <v>0</v>
      </c>
      <c r="UE88" s="22"/>
      <c r="UF88" s="12" t="s">
        <v>31</v>
      </c>
      <c r="UI88" s="12" t="s">
        <v>43</v>
      </c>
      <c r="UJ88" s="22">
        <v>0</v>
      </c>
      <c r="UK88" s="37">
        <v>0.05</v>
      </c>
      <c r="UL88" s="22">
        <f t="shared" ref="UL88" si="33">+UJ88*UK88</f>
        <v>0</v>
      </c>
      <c r="UM88" s="22"/>
      <c r="UN88" s="12" t="s">
        <v>31</v>
      </c>
      <c r="UQ88" s="12" t="s">
        <v>43</v>
      </c>
      <c r="UR88" s="22">
        <v>0</v>
      </c>
      <c r="US88" s="37">
        <v>0.05</v>
      </c>
      <c r="UT88" s="22">
        <f t="shared" ref="UT88" si="34">+UR88*US88</f>
        <v>0</v>
      </c>
      <c r="UU88" s="22"/>
      <c r="UV88" s="12" t="s">
        <v>31</v>
      </c>
      <c r="UY88" s="12" t="s">
        <v>43</v>
      </c>
      <c r="UZ88" s="22">
        <v>0</v>
      </c>
      <c r="VA88" s="37">
        <v>0.05</v>
      </c>
      <c r="VB88" s="22">
        <f t="shared" ref="VB88" si="35">+UZ88*VA88</f>
        <v>0</v>
      </c>
      <c r="VC88" s="22"/>
      <c r="VD88" s="12" t="s">
        <v>31</v>
      </c>
      <c r="VG88" s="12" t="s">
        <v>43</v>
      </c>
      <c r="VH88" s="22">
        <v>0</v>
      </c>
      <c r="VI88" s="37">
        <v>0.05</v>
      </c>
      <c r="VJ88" s="22">
        <f t="shared" ref="VJ88" si="36">+VH88*VI88</f>
        <v>0</v>
      </c>
      <c r="VK88" s="22"/>
      <c r="VL88" s="12" t="s">
        <v>31</v>
      </c>
      <c r="VO88" s="12" t="s">
        <v>43</v>
      </c>
      <c r="VP88" s="22">
        <v>0</v>
      </c>
      <c r="VQ88" s="37">
        <v>0.05</v>
      </c>
      <c r="VR88" s="22">
        <f t="shared" ref="VR88" si="37">+VP88*VQ88</f>
        <v>0</v>
      </c>
      <c r="VS88" s="22"/>
      <c r="VT88" s="12" t="s">
        <v>31</v>
      </c>
      <c r="VW88" s="12" t="s">
        <v>43</v>
      </c>
      <c r="VX88" s="22">
        <v>0</v>
      </c>
      <c r="VY88" s="37">
        <v>0.05</v>
      </c>
      <c r="VZ88" s="22">
        <f t="shared" ref="VZ88" si="38">+VX88*VY88</f>
        <v>0</v>
      </c>
      <c r="WA88" s="22"/>
      <c r="WB88" s="12" t="s">
        <v>31</v>
      </c>
      <c r="WE88" s="12" t="s">
        <v>43</v>
      </c>
      <c r="WF88" s="22">
        <v>0</v>
      </c>
      <c r="WG88" s="37">
        <v>0.05</v>
      </c>
      <c r="WH88" s="22">
        <f t="shared" ref="WH88" si="39">+WF88*WG88</f>
        <v>0</v>
      </c>
      <c r="WI88" s="22"/>
      <c r="WJ88" s="12" t="s">
        <v>31</v>
      </c>
      <c r="WM88" s="12" t="s">
        <v>43</v>
      </c>
      <c r="WN88" s="22">
        <v>0</v>
      </c>
      <c r="WO88" s="37">
        <v>0.05</v>
      </c>
      <c r="WP88" s="22">
        <f t="shared" ref="WP88" si="40">+WN88*WO88</f>
        <v>0</v>
      </c>
      <c r="WQ88" s="22"/>
      <c r="WR88" s="12" t="s">
        <v>31</v>
      </c>
      <c r="WU88" s="12" t="s">
        <v>43</v>
      </c>
      <c r="WV88" s="22">
        <v>0</v>
      </c>
      <c r="WW88" s="37">
        <v>0.05</v>
      </c>
      <c r="WX88" s="22">
        <f t="shared" ref="WX88" si="41">+WV88*WW88</f>
        <v>0</v>
      </c>
      <c r="WY88" s="22"/>
      <c r="WZ88" s="12" t="s">
        <v>31</v>
      </c>
      <c r="XC88" s="12" t="s">
        <v>43</v>
      </c>
      <c r="XD88" s="22">
        <v>0</v>
      </c>
      <c r="XE88" s="37">
        <v>0.05</v>
      </c>
      <c r="XF88" s="22">
        <f t="shared" ref="XF88" si="42">+XD88*XE88</f>
        <v>0</v>
      </c>
      <c r="XG88" s="22"/>
      <c r="XH88" s="12" t="s">
        <v>31</v>
      </c>
      <c r="XK88" s="12" t="s">
        <v>43</v>
      </c>
      <c r="XL88" s="22">
        <v>0</v>
      </c>
      <c r="XM88" s="37">
        <v>0.05</v>
      </c>
      <c r="XN88" s="22">
        <f t="shared" ref="XN88" si="43">+XL88*XM88</f>
        <v>0</v>
      </c>
      <c r="XO88" s="22"/>
      <c r="XP88" s="12" t="s">
        <v>31</v>
      </c>
      <c r="XS88" s="12" t="s">
        <v>43</v>
      </c>
      <c r="XT88" s="22">
        <v>0</v>
      </c>
      <c r="XU88" s="37">
        <v>0.05</v>
      </c>
      <c r="XV88" s="22">
        <f t="shared" ref="XV88" si="44">+XT88*XU88</f>
        <v>0</v>
      </c>
      <c r="XW88" s="22"/>
      <c r="XX88" s="12" t="s">
        <v>31</v>
      </c>
      <c r="YA88" s="12" t="s">
        <v>43</v>
      </c>
      <c r="YB88" s="22">
        <v>0</v>
      </c>
      <c r="YC88" s="37">
        <v>0.05</v>
      </c>
      <c r="YD88" s="22">
        <f t="shared" ref="YD88" si="45">+YB88*YC88</f>
        <v>0</v>
      </c>
      <c r="YE88" s="22"/>
      <c r="YF88" s="12" t="s">
        <v>31</v>
      </c>
      <c r="YI88" s="12" t="s">
        <v>43</v>
      </c>
      <c r="YJ88" s="22">
        <v>0</v>
      </c>
      <c r="YK88" s="37">
        <v>0.05</v>
      </c>
      <c r="YL88" s="22">
        <f t="shared" ref="YL88" si="46">+YJ88*YK88</f>
        <v>0</v>
      </c>
      <c r="YM88" s="22"/>
      <c r="YN88" s="12" t="s">
        <v>31</v>
      </c>
      <c r="YQ88" s="12" t="s">
        <v>43</v>
      </c>
      <c r="YR88" s="22">
        <v>0</v>
      </c>
      <c r="YS88" s="37">
        <v>0.05</v>
      </c>
      <c r="YT88" s="22">
        <f t="shared" ref="YT88" si="47">+YR88*YS88</f>
        <v>0</v>
      </c>
      <c r="YU88" s="22"/>
      <c r="YV88" s="12" t="s">
        <v>31</v>
      </c>
      <c r="YY88" s="12" t="s">
        <v>43</v>
      </c>
      <c r="YZ88" s="22">
        <v>0</v>
      </c>
      <c r="ZA88" s="37">
        <v>0.05</v>
      </c>
      <c r="ZB88" s="22">
        <f t="shared" ref="ZB88" si="48">+YZ88*ZA88</f>
        <v>0</v>
      </c>
      <c r="ZC88" s="22"/>
      <c r="ZD88" s="12" t="s">
        <v>31</v>
      </c>
      <c r="ZG88" s="12" t="s">
        <v>43</v>
      </c>
      <c r="ZH88" s="22">
        <v>0</v>
      </c>
      <c r="ZI88" s="37">
        <v>0.05</v>
      </c>
      <c r="ZJ88" s="22">
        <f t="shared" ref="ZJ88" si="49">+ZH88*ZI88</f>
        <v>0</v>
      </c>
      <c r="ZK88" s="22"/>
      <c r="ZL88" s="12" t="s">
        <v>31</v>
      </c>
      <c r="ZO88" s="12" t="s">
        <v>43</v>
      </c>
      <c r="ZP88" s="22">
        <v>0</v>
      </c>
      <c r="ZQ88" s="37">
        <v>0.05</v>
      </c>
      <c r="ZR88" s="22">
        <f t="shared" ref="ZR88" si="50">+ZP88*ZQ88</f>
        <v>0</v>
      </c>
      <c r="ZS88" s="22"/>
      <c r="ZT88" s="12" t="s">
        <v>31</v>
      </c>
      <c r="ZW88" s="12" t="s">
        <v>43</v>
      </c>
      <c r="ZX88" s="22">
        <v>0</v>
      </c>
      <c r="ZY88" s="37">
        <v>0.05</v>
      </c>
      <c r="ZZ88" s="22">
        <f t="shared" ref="ZZ88" si="51">+ZX88*ZY88</f>
        <v>0</v>
      </c>
      <c r="AAA88" s="22"/>
      <c r="AAB88" s="12" t="s">
        <v>31</v>
      </c>
      <c r="AAE88" s="12" t="s">
        <v>43</v>
      </c>
      <c r="AAF88" s="22">
        <v>0</v>
      </c>
      <c r="AAG88" s="37">
        <v>0.05</v>
      </c>
      <c r="AAH88" s="22">
        <f t="shared" ref="AAH88" si="52">+AAF88*AAG88</f>
        <v>0</v>
      </c>
      <c r="AAI88" s="22"/>
      <c r="AAJ88" s="12" t="s">
        <v>31</v>
      </c>
      <c r="AAM88" s="12" t="s">
        <v>43</v>
      </c>
      <c r="AAN88" s="22">
        <v>0</v>
      </c>
      <c r="AAO88" s="37">
        <v>0.05</v>
      </c>
      <c r="AAP88" s="22">
        <f t="shared" ref="AAP88" si="53">+AAN88*AAO88</f>
        <v>0</v>
      </c>
      <c r="AAQ88" s="22"/>
      <c r="AAR88" s="12" t="s">
        <v>31</v>
      </c>
      <c r="AAU88" s="12" t="s">
        <v>43</v>
      </c>
      <c r="AAV88" s="22">
        <v>0</v>
      </c>
      <c r="AAW88" s="37">
        <v>0.05</v>
      </c>
      <c r="AAX88" s="22">
        <f t="shared" ref="AAX88" si="54">+AAV88*AAW88</f>
        <v>0</v>
      </c>
      <c r="AAY88" s="22"/>
      <c r="AAZ88" s="12" t="s">
        <v>31</v>
      </c>
      <c r="ABC88" s="12" t="s">
        <v>43</v>
      </c>
      <c r="ABD88" s="22">
        <v>0</v>
      </c>
      <c r="ABE88" s="37">
        <v>0.05</v>
      </c>
      <c r="ABF88" s="22">
        <f t="shared" ref="ABF88" si="55">+ABD88*ABE88</f>
        <v>0</v>
      </c>
      <c r="ABG88" s="22"/>
      <c r="ABH88" s="12" t="s">
        <v>31</v>
      </c>
      <c r="ABK88" s="12" t="s">
        <v>43</v>
      </c>
      <c r="ABL88" s="22">
        <v>0</v>
      </c>
      <c r="ABM88" s="37">
        <v>0.05</v>
      </c>
      <c r="ABN88" s="22">
        <f t="shared" ref="ABN88" si="56">+ABL88*ABM88</f>
        <v>0</v>
      </c>
      <c r="ABO88" s="22"/>
      <c r="ABP88" s="12" t="s">
        <v>31</v>
      </c>
      <c r="ABS88" s="12" t="s">
        <v>43</v>
      </c>
      <c r="ABT88" s="22">
        <v>0</v>
      </c>
      <c r="ABU88" s="37">
        <v>0.05</v>
      </c>
      <c r="ABV88" s="22">
        <f t="shared" ref="ABV88" si="57">+ABT88*ABU88</f>
        <v>0</v>
      </c>
      <c r="ABW88" s="22"/>
      <c r="ABX88" s="12" t="s">
        <v>31</v>
      </c>
      <c r="ACA88" s="12" t="s">
        <v>43</v>
      </c>
      <c r="ACB88" s="22">
        <v>0</v>
      </c>
      <c r="ACC88" s="37">
        <v>0.05</v>
      </c>
      <c r="ACD88" s="22">
        <f t="shared" ref="ACD88" si="58">+ACB88*ACC88</f>
        <v>0</v>
      </c>
      <c r="ACE88" s="22"/>
      <c r="ACF88" s="12" t="s">
        <v>31</v>
      </c>
      <c r="ACI88" s="12" t="s">
        <v>43</v>
      </c>
      <c r="ACJ88" s="22">
        <v>0</v>
      </c>
      <c r="ACK88" s="37">
        <v>0.05</v>
      </c>
      <c r="ACL88" s="22">
        <f t="shared" ref="ACL88" si="59">+ACJ88*ACK88</f>
        <v>0</v>
      </c>
      <c r="ACM88" s="22"/>
      <c r="ACN88" s="12" t="s">
        <v>31</v>
      </c>
      <c r="ACQ88" s="12" t="s">
        <v>43</v>
      </c>
      <c r="ACR88" s="22">
        <v>0</v>
      </c>
      <c r="ACS88" s="37">
        <v>0.05</v>
      </c>
      <c r="ACT88" s="22">
        <f t="shared" ref="ACT88" si="60">+ACR88*ACS88</f>
        <v>0</v>
      </c>
      <c r="ACU88" s="22"/>
      <c r="ACV88" s="12" t="s">
        <v>31</v>
      </c>
      <c r="ACY88" s="12" t="s">
        <v>43</v>
      </c>
      <c r="ACZ88" s="22">
        <v>0</v>
      </c>
      <c r="ADA88" s="37">
        <v>0.05</v>
      </c>
      <c r="ADB88" s="22">
        <f t="shared" ref="ADB88" si="61">+ACZ88*ADA88</f>
        <v>0</v>
      </c>
      <c r="ADC88" s="22"/>
      <c r="ADD88" s="12" t="s">
        <v>31</v>
      </c>
      <c r="ADG88" s="12" t="s">
        <v>43</v>
      </c>
      <c r="ADH88" s="22">
        <v>0</v>
      </c>
      <c r="ADI88" s="37">
        <v>0.05</v>
      </c>
      <c r="ADJ88" s="22">
        <f t="shared" ref="ADJ88" si="62">+ADH88*ADI88</f>
        <v>0</v>
      </c>
      <c r="ADK88" s="22"/>
      <c r="ADL88" s="12" t="s">
        <v>31</v>
      </c>
      <c r="ADO88" s="12" t="s">
        <v>43</v>
      </c>
      <c r="ADP88" s="22">
        <v>0</v>
      </c>
      <c r="ADQ88" s="37">
        <v>0.05</v>
      </c>
      <c r="ADR88" s="22">
        <f t="shared" ref="ADR88" si="63">+ADP88*ADQ88</f>
        <v>0</v>
      </c>
      <c r="ADS88" s="22"/>
      <c r="ADT88" s="12" t="s">
        <v>31</v>
      </c>
      <c r="ADW88" s="12" t="s">
        <v>43</v>
      </c>
      <c r="ADX88" s="22">
        <v>0</v>
      </c>
      <c r="ADY88" s="37">
        <v>0.05</v>
      </c>
      <c r="ADZ88" s="22">
        <f t="shared" ref="ADZ88" si="64">+ADX88*ADY88</f>
        <v>0</v>
      </c>
      <c r="AEA88" s="22"/>
      <c r="AEB88" s="12" t="s">
        <v>31</v>
      </c>
      <c r="AEE88" s="12" t="s">
        <v>43</v>
      </c>
      <c r="AEF88" s="22">
        <v>0</v>
      </c>
      <c r="AEG88" s="37">
        <v>0.05</v>
      </c>
      <c r="AEH88" s="22">
        <f t="shared" ref="AEH88" si="65">+AEF88*AEG88</f>
        <v>0</v>
      </c>
      <c r="AEI88" s="22"/>
      <c r="AEJ88" s="12" t="s">
        <v>31</v>
      </c>
      <c r="AEM88" s="12" t="s">
        <v>43</v>
      </c>
      <c r="AEN88" s="22">
        <v>0</v>
      </c>
      <c r="AEO88" s="37">
        <v>0.05</v>
      </c>
      <c r="AEP88" s="22">
        <f t="shared" ref="AEP88" si="66">+AEN88*AEO88</f>
        <v>0</v>
      </c>
      <c r="AEQ88" s="22"/>
      <c r="AER88" s="12" t="s">
        <v>31</v>
      </c>
      <c r="AEU88" s="12" t="s">
        <v>43</v>
      </c>
      <c r="AEV88" s="22">
        <v>0</v>
      </c>
      <c r="AEW88" s="37">
        <v>0.05</v>
      </c>
      <c r="AEX88" s="22">
        <f t="shared" ref="AEX88" si="67">+AEV88*AEW88</f>
        <v>0</v>
      </c>
      <c r="AEY88" s="22"/>
      <c r="AEZ88" s="12" t="s">
        <v>31</v>
      </c>
      <c r="AFC88" s="12" t="s">
        <v>43</v>
      </c>
      <c r="AFD88" s="22">
        <v>0</v>
      </c>
      <c r="AFE88" s="37">
        <v>0.05</v>
      </c>
      <c r="AFF88" s="22">
        <f t="shared" ref="AFF88" si="68">+AFD88*AFE88</f>
        <v>0</v>
      </c>
      <c r="AFG88" s="22"/>
      <c r="AFH88" s="12" t="s">
        <v>31</v>
      </c>
      <c r="AFK88" s="12" t="s">
        <v>43</v>
      </c>
      <c r="AFL88" s="22">
        <v>0</v>
      </c>
      <c r="AFM88" s="37">
        <v>0.05</v>
      </c>
      <c r="AFN88" s="22">
        <f t="shared" ref="AFN88" si="69">+AFL88*AFM88</f>
        <v>0</v>
      </c>
      <c r="AFO88" s="22"/>
      <c r="AFP88" s="12" t="s">
        <v>31</v>
      </c>
      <c r="AFS88" s="12" t="s">
        <v>43</v>
      </c>
      <c r="AFT88" s="22">
        <v>0</v>
      </c>
      <c r="AFU88" s="37">
        <v>0.05</v>
      </c>
      <c r="AFV88" s="22">
        <f t="shared" ref="AFV88" si="70">+AFT88*AFU88</f>
        <v>0</v>
      </c>
      <c r="AFW88" s="22"/>
      <c r="AFX88" s="12" t="s">
        <v>31</v>
      </c>
      <c r="AGA88" s="12" t="s">
        <v>43</v>
      </c>
      <c r="AGB88" s="22">
        <v>0</v>
      </c>
      <c r="AGC88" s="37">
        <v>0.05</v>
      </c>
      <c r="AGD88" s="22">
        <f t="shared" ref="AGD88" si="71">+AGB88*AGC88</f>
        <v>0</v>
      </c>
      <c r="AGE88" s="22"/>
      <c r="AGF88" s="12" t="s">
        <v>31</v>
      </c>
      <c r="AGI88" s="12" t="s">
        <v>43</v>
      </c>
      <c r="AGJ88" s="22">
        <v>0</v>
      </c>
      <c r="AGK88" s="37">
        <v>0.05</v>
      </c>
      <c r="AGL88" s="22">
        <f t="shared" ref="AGL88" si="72">+AGJ88*AGK88</f>
        <v>0</v>
      </c>
      <c r="AGM88" s="22"/>
      <c r="AGN88" s="12" t="s">
        <v>31</v>
      </c>
      <c r="AGQ88" s="12" t="s">
        <v>43</v>
      </c>
      <c r="AGR88" s="22">
        <v>0</v>
      </c>
      <c r="AGS88" s="37">
        <v>0.05</v>
      </c>
      <c r="AGT88" s="22">
        <f t="shared" ref="AGT88" si="73">+AGR88*AGS88</f>
        <v>0</v>
      </c>
      <c r="AGU88" s="22"/>
      <c r="AGV88" s="12" t="s">
        <v>31</v>
      </c>
      <c r="AGY88" s="12" t="s">
        <v>43</v>
      </c>
      <c r="AGZ88" s="22">
        <v>0</v>
      </c>
      <c r="AHA88" s="37">
        <v>0.05</v>
      </c>
      <c r="AHB88" s="22">
        <f t="shared" ref="AHB88" si="74">+AGZ88*AHA88</f>
        <v>0</v>
      </c>
      <c r="AHC88" s="22"/>
      <c r="AHD88" s="12" t="s">
        <v>31</v>
      </c>
      <c r="AHG88" s="12" t="s">
        <v>43</v>
      </c>
      <c r="AHH88" s="22">
        <v>0</v>
      </c>
      <c r="AHI88" s="37">
        <v>0.05</v>
      </c>
      <c r="AHJ88" s="22">
        <f t="shared" ref="AHJ88" si="75">+AHH88*AHI88</f>
        <v>0</v>
      </c>
      <c r="AHK88" s="22"/>
      <c r="AHL88" s="12" t="s">
        <v>31</v>
      </c>
      <c r="AHO88" s="12" t="s">
        <v>43</v>
      </c>
      <c r="AHP88" s="22">
        <v>0</v>
      </c>
      <c r="AHQ88" s="37">
        <v>0.05</v>
      </c>
      <c r="AHR88" s="22">
        <f t="shared" ref="AHR88" si="76">+AHP88*AHQ88</f>
        <v>0</v>
      </c>
      <c r="AHS88" s="22"/>
      <c r="AHT88" s="12" t="s">
        <v>31</v>
      </c>
      <c r="AHW88" s="12" t="s">
        <v>43</v>
      </c>
      <c r="AHX88" s="22">
        <v>0</v>
      </c>
      <c r="AHY88" s="37">
        <v>0.05</v>
      </c>
      <c r="AHZ88" s="22">
        <f t="shared" ref="AHZ88" si="77">+AHX88*AHY88</f>
        <v>0</v>
      </c>
      <c r="AIA88" s="22"/>
      <c r="AIB88" s="12" t="s">
        <v>31</v>
      </c>
      <c r="AIE88" s="12" t="s">
        <v>43</v>
      </c>
      <c r="AIF88" s="22">
        <v>0</v>
      </c>
      <c r="AIG88" s="37">
        <v>0.05</v>
      </c>
      <c r="AIH88" s="22">
        <f t="shared" ref="AIH88" si="78">+AIF88*AIG88</f>
        <v>0</v>
      </c>
      <c r="AII88" s="22"/>
      <c r="AIJ88" s="12" t="s">
        <v>31</v>
      </c>
      <c r="AIM88" s="12" t="s">
        <v>43</v>
      </c>
      <c r="AIN88" s="22">
        <v>0</v>
      </c>
      <c r="AIO88" s="37">
        <v>0.05</v>
      </c>
      <c r="AIP88" s="22">
        <f t="shared" ref="AIP88" si="79">+AIN88*AIO88</f>
        <v>0</v>
      </c>
      <c r="AIQ88" s="22"/>
      <c r="AIR88" s="12" t="s">
        <v>31</v>
      </c>
      <c r="AIU88" s="12" t="s">
        <v>43</v>
      </c>
      <c r="AIV88" s="22">
        <v>0</v>
      </c>
      <c r="AIW88" s="37">
        <v>0.05</v>
      </c>
      <c r="AIX88" s="22">
        <f t="shared" ref="AIX88" si="80">+AIV88*AIW88</f>
        <v>0</v>
      </c>
      <c r="AIY88" s="22"/>
      <c r="AIZ88" s="12" t="s">
        <v>31</v>
      </c>
      <c r="AJC88" s="12" t="s">
        <v>43</v>
      </c>
      <c r="AJD88" s="22">
        <v>0</v>
      </c>
      <c r="AJE88" s="37">
        <v>0.05</v>
      </c>
      <c r="AJF88" s="22">
        <f t="shared" ref="AJF88" si="81">+AJD88*AJE88</f>
        <v>0</v>
      </c>
      <c r="AJG88" s="22"/>
      <c r="AJH88" s="12" t="s">
        <v>31</v>
      </c>
      <c r="AJK88" s="12" t="s">
        <v>43</v>
      </c>
      <c r="AJL88" s="22">
        <v>0</v>
      </c>
      <c r="AJM88" s="37">
        <v>0.05</v>
      </c>
      <c r="AJN88" s="22">
        <f t="shared" ref="AJN88" si="82">+AJL88*AJM88</f>
        <v>0</v>
      </c>
      <c r="AJO88" s="22"/>
      <c r="AJP88" s="12" t="s">
        <v>31</v>
      </c>
      <c r="AJS88" s="12" t="s">
        <v>43</v>
      </c>
      <c r="AJT88" s="22">
        <v>0</v>
      </c>
      <c r="AJU88" s="37">
        <v>0.05</v>
      </c>
      <c r="AJV88" s="22">
        <f t="shared" ref="AJV88" si="83">+AJT88*AJU88</f>
        <v>0</v>
      </c>
      <c r="AJW88" s="22"/>
      <c r="AJX88" s="12" t="s">
        <v>31</v>
      </c>
      <c r="AKA88" s="12" t="s">
        <v>43</v>
      </c>
      <c r="AKB88" s="22">
        <v>0</v>
      </c>
      <c r="AKC88" s="37">
        <v>0.05</v>
      </c>
      <c r="AKD88" s="22">
        <f t="shared" ref="AKD88" si="84">+AKB88*AKC88</f>
        <v>0</v>
      </c>
      <c r="AKE88" s="22"/>
      <c r="AKF88" s="12" t="s">
        <v>31</v>
      </c>
      <c r="AKI88" s="12" t="s">
        <v>43</v>
      </c>
      <c r="AKJ88" s="22">
        <v>0</v>
      </c>
      <c r="AKK88" s="37">
        <v>0.05</v>
      </c>
      <c r="AKL88" s="22">
        <f t="shared" ref="AKL88" si="85">+AKJ88*AKK88</f>
        <v>0</v>
      </c>
      <c r="AKM88" s="22"/>
      <c r="AKN88" s="12" t="s">
        <v>31</v>
      </c>
      <c r="AKQ88" s="12" t="s">
        <v>43</v>
      </c>
      <c r="AKR88" s="22">
        <v>0</v>
      </c>
      <c r="AKS88" s="37">
        <v>0.05</v>
      </c>
      <c r="AKT88" s="22">
        <f t="shared" ref="AKT88" si="86">+AKR88*AKS88</f>
        <v>0</v>
      </c>
      <c r="AKU88" s="22"/>
      <c r="AKV88" s="12" t="s">
        <v>31</v>
      </c>
      <c r="AKY88" s="12" t="s">
        <v>43</v>
      </c>
      <c r="AKZ88" s="22">
        <v>0</v>
      </c>
      <c r="ALA88" s="37">
        <v>0.05</v>
      </c>
      <c r="ALB88" s="22">
        <f t="shared" ref="ALB88" si="87">+AKZ88*ALA88</f>
        <v>0</v>
      </c>
      <c r="ALC88" s="22"/>
      <c r="ALD88" s="12" t="s">
        <v>31</v>
      </c>
      <c r="ALG88" s="12" t="s">
        <v>43</v>
      </c>
      <c r="ALH88" s="22">
        <v>0</v>
      </c>
      <c r="ALI88" s="37">
        <v>0.05</v>
      </c>
      <c r="ALJ88" s="22">
        <f t="shared" ref="ALJ88" si="88">+ALH88*ALI88</f>
        <v>0</v>
      </c>
      <c r="ALK88" s="22"/>
      <c r="ALL88" s="12" t="s">
        <v>31</v>
      </c>
      <c r="ALO88" s="12" t="s">
        <v>43</v>
      </c>
      <c r="ALP88" s="22">
        <v>0</v>
      </c>
      <c r="ALQ88" s="37">
        <v>0.05</v>
      </c>
      <c r="ALR88" s="22">
        <f t="shared" ref="ALR88" si="89">+ALP88*ALQ88</f>
        <v>0</v>
      </c>
      <c r="ALS88" s="22"/>
      <c r="ALT88" s="12" t="s">
        <v>31</v>
      </c>
      <c r="ALW88" s="12" t="s">
        <v>43</v>
      </c>
      <c r="ALX88" s="22">
        <v>0</v>
      </c>
      <c r="ALY88" s="37">
        <v>0.05</v>
      </c>
      <c r="ALZ88" s="22">
        <f t="shared" ref="ALZ88" si="90">+ALX88*ALY88</f>
        <v>0</v>
      </c>
      <c r="AMA88" s="22"/>
      <c r="AMB88" s="12" t="s">
        <v>31</v>
      </c>
      <c r="AME88" s="12" t="s">
        <v>43</v>
      </c>
      <c r="AMF88" s="22">
        <v>0</v>
      </c>
      <c r="AMG88" s="37">
        <v>0.05</v>
      </c>
      <c r="AMH88" s="22">
        <f t="shared" ref="AMH88" si="91">+AMF88*AMG88</f>
        <v>0</v>
      </c>
      <c r="AMI88" s="22"/>
      <c r="AMJ88" s="12" t="s">
        <v>31</v>
      </c>
      <c r="AMM88" s="12" t="s">
        <v>43</v>
      </c>
      <c r="AMN88" s="22">
        <v>0</v>
      </c>
      <c r="AMO88" s="37">
        <v>0.05</v>
      </c>
      <c r="AMP88" s="22">
        <f t="shared" ref="AMP88" si="92">+AMN88*AMO88</f>
        <v>0</v>
      </c>
      <c r="AMQ88" s="22"/>
      <c r="AMR88" s="12" t="s">
        <v>31</v>
      </c>
      <c r="AMU88" s="12" t="s">
        <v>43</v>
      </c>
      <c r="AMV88" s="22">
        <v>0</v>
      </c>
      <c r="AMW88" s="37">
        <v>0.05</v>
      </c>
      <c r="AMX88" s="22">
        <f t="shared" ref="AMX88" si="93">+AMV88*AMW88</f>
        <v>0</v>
      </c>
      <c r="AMY88" s="22"/>
      <c r="AMZ88" s="12" t="s">
        <v>31</v>
      </c>
      <c r="ANC88" s="12" t="s">
        <v>43</v>
      </c>
      <c r="AND88" s="22">
        <v>0</v>
      </c>
      <c r="ANE88" s="37">
        <v>0.05</v>
      </c>
      <c r="ANF88" s="22">
        <f t="shared" ref="ANF88" si="94">+AND88*ANE88</f>
        <v>0</v>
      </c>
      <c r="ANG88" s="22"/>
      <c r="ANH88" s="12" t="s">
        <v>31</v>
      </c>
      <c r="ANK88" s="12" t="s">
        <v>43</v>
      </c>
      <c r="ANL88" s="22">
        <v>0</v>
      </c>
      <c r="ANM88" s="37">
        <v>0.05</v>
      </c>
      <c r="ANN88" s="22">
        <f t="shared" ref="ANN88" si="95">+ANL88*ANM88</f>
        <v>0</v>
      </c>
      <c r="ANO88" s="22"/>
      <c r="ANP88" s="12" t="s">
        <v>31</v>
      </c>
      <c r="ANS88" s="12" t="s">
        <v>43</v>
      </c>
      <c r="ANT88" s="22">
        <v>0</v>
      </c>
      <c r="ANU88" s="37">
        <v>0.05</v>
      </c>
      <c r="ANV88" s="22">
        <f t="shared" ref="ANV88" si="96">+ANT88*ANU88</f>
        <v>0</v>
      </c>
      <c r="ANW88" s="22"/>
      <c r="ANX88" s="12" t="s">
        <v>31</v>
      </c>
      <c r="AOA88" s="12" t="s">
        <v>43</v>
      </c>
      <c r="AOB88" s="22">
        <v>0</v>
      </c>
      <c r="AOC88" s="37">
        <v>0.05</v>
      </c>
      <c r="AOD88" s="22">
        <f t="shared" ref="AOD88" si="97">+AOB88*AOC88</f>
        <v>0</v>
      </c>
      <c r="AOE88" s="22"/>
      <c r="AOF88" s="12" t="s">
        <v>31</v>
      </c>
      <c r="AOI88" s="12" t="s">
        <v>43</v>
      </c>
      <c r="AOJ88" s="22">
        <v>0</v>
      </c>
      <c r="AOK88" s="37">
        <v>0.05</v>
      </c>
      <c r="AOL88" s="22">
        <f t="shared" ref="AOL88" si="98">+AOJ88*AOK88</f>
        <v>0</v>
      </c>
      <c r="AOM88" s="22"/>
      <c r="AON88" s="12" t="s">
        <v>31</v>
      </c>
      <c r="AOQ88" s="12" t="s">
        <v>43</v>
      </c>
      <c r="AOR88" s="22">
        <v>0</v>
      </c>
      <c r="AOS88" s="37">
        <v>0.05</v>
      </c>
      <c r="AOT88" s="22">
        <f t="shared" ref="AOT88" si="99">+AOR88*AOS88</f>
        <v>0</v>
      </c>
      <c r="AOU88" s="22"/>
      <c r="AOV88" s="12" t="s">
        <v>31</v>
      </c>
      <c r="AOY88" s="12" t="s">
        <v>43</v>
      </c>
      <c r="AOZ88" s="22">
        <v>0</v>
      </c>
      <c r="APA88" s="37">
        <v>0.05</v>
      </c>
      <c r="APB88" s="22">
        <f t="shared" ref="APB88" si="100">+AOZ88*APA88</f>
        <v>0</v>
      </c>
      <c r="APC88" s="22"/>
      <c r="APD88" s="12" t="s">
        <v>31</v>
      </c>
      <c r="APG88" s="12" t="s">
        <v>43</v>
      </c>
      <c r="APH88" s="22">
        <v>0</v>
      </c>
      <c r="API88" s="37">
        <v>0.05</v>
      </c>
      <c r="APJ88" s="22">
        <f t="shared" ref="APJ88" si="101">+APH88*API88</f>
        <v>0</v>
      </c>
      <c r="APK88" s="22"/>
      <c r="APL88" s="12" t="s">
        <v>31</v>
      </c>
      <c r="APO88" s="12" t="s">
        <v>43</v>
      </c>
      <c r="APP88" s="22">
        <v>0</v>
      </c>
      <c r="APQ88" s="37">
        <v>0.05</v>
      </c>
      <c r="APR88" s="22">
        <f t="shared" ref="APR88" si="102">+APP88*APQ88</f>
        <v>0</v>
      </c>
      <c r="APS88" s="22"/>
      <c r="APT88" s="12" t="s">
        <v>31</v>
      </c>
      <c r="APW88" s="12" t="s">
        <v>43</v>
      </c>
      <c r="APX88" s="22">
        <v>0</v>
      </c>
      <c r="APY88" s="37">
        <v>0.05</v>
      </c>
      <c r="APZ88" s="22">
        <f t="shared" ref="APZ88" si="103">+APX88*APY88</f>
        <v>0</v>
      </c>
      <c r="AQA88" s="22"/>
      <c r="AQB88" s="12" t="s">
        <v>31</v>
      </c>
      <c r="AQE88" s="12" t="s">
        <v>43</v>
      </c>
      <c r="AQF88" s="22">
        <v>0</v>
      </c>
      <c r="AQG88" s="37">
        <v>0.05</v>
      </c>
      <c r="AQH88" s="22">
        <f t="shared" ref="AQH88" si="104">+AQF88*AQG88</f>
        <v>0</v>
      </c>
      <c r="AQI88" s="22"/>
      <c r="AQJ88" s="12" t="s">
        <v>31</v>
      </c>
      <c r="AQM88" s="12" t="s">
        <v>43</v>
      </c>
      <c r="AQN88" s="22">
        <v>0</v>
      </c>
      <c r="AQO88" s="37">
        <v>0.05</v>
      </c>
      <c r="AQP88" s="22">
        <f t="shared" ref="AQP88" si="105">+AQN88*AQO88</f>
        <v>0</v>
      </c>
      <c r="AQQ88" s="22"/>
      <c r="AQR88" s="12" t="s">
        <v>31</v>
      </c>
      <c r="AQU88" s="12" t="s">
        <v>43</v>
      </c>
      <c r="AQV88" s="22">
        <v>0</v>
      </c>
      <c r="AQW88" s="37">
        <v>0.05</v>
      </c>
      <c r="AQX88" s="22">
        <f t="shared" ref="AQX88" si="106">+AQV88*AQW88</f>
        <v>0</v>
      </c>
      <c r="AQY88" s="22"/>
      <c r="AQZ88" s="12" t="s">
        <v>31</v>
      </c>
      <c r="ARC88" s="12" t="s">
        <v>43</v>
      </c>
      <c r="ARD88" s="22">
        <v>0</v>
      </c>
      <c r="ARE88" s="37">
        <v>0.05</v>
      </c>
      <c r="ARF88" s="22">
        <f t="shared" ref="ARF88" si="107">+ARD88*ARE88</f>
        <v>0</v>
      </c>
      <c r="ARG88" s="22"/>
      <c r="ARH88" s="12" t="s">
        <v>31</v>
      </c>
      <c r="ARK88" s="12" t="s">
        <v>43</v>
      </c>
      <c r="ARL88" s="22">
        <v>0</v>
      </c>
      <c r="ARM88" s="37">
        <v>0.05</v>
      </c>
      <c r="ARN88" s="22">
        <f t="shared" ref="ARN88" si="108">+ARL88*ARM88</f>
        <v>0</v>
      </c>
      <c r="ARO88" s="22"/>
      <c r="ARP88" s="12" t="s">
        <v>31</v>
      </c>
      <c r="ARS88" s="12" t="s">
        <v>43</v>
      </c>
      <c r="ART88" s="22">
        <v>0</v>
      </c>
      <c r="ARU88" s="37">
        <v>0.05</v>
      </c>
      <c r="ARV88" s="22">
        <f t="shared" ref="ARV88" si="109">+ART88*ARU88</f>
        <v>0</v>
      </c>
      <c r="ARW88" s="22"/>
      <c r="ARX88" s="12" t="s">
        <v>31</v>
      </c>
      <c r="ASA88" s="12" t="s">
        <v>43</v>
      </c>
      <c r="ASB88" s="22">
        <v>0</v>
      </c>
      <c r="ASC88" s="37">
        <v>0.05</v>
      </c>
      <c r="ASD88" s="22">
        <f t="shared" ref="ASD88" si="110">+ASB88*ASC88</f>
        <v>0</v>
      </c>
      <c r="ASE88" s="22"/>
      <c r="ASF88" s="12" t="s">
        <v>31</v>
      </c>
      <c r="ASI88" s="12" t="s">
        <v>43</v>
      </c>
      <c r="ASJ88" s="22">
        <v>0</v>
      </c>
      <c r="ASK88" s="37">
        <v>0.05</v>
      </c>
      <c r="ASL88" s="22">
        <f t="shared" ref="ASL88" si="111">+ASJ88*ASK88</f>
        <v>0</v>
      </c>
      <c r="ASM88" s="22"/>
      <c r="ASN88" s="12" t="s">
        <v>31</v>
      </c>
      <c r="ASQ88" s="12" t="s">
        <v>43</v>
      </c>
      <c r="ASR88" s="22">
        <v>0</v>
      </c>
      <c r="ASS88" s="37">
        <v>0.05</v>
      </c>
      <c r="AST88" s="22">
        <f t="shared" ref="AST88" si="112">+ASR88*ASS88</f>
        <v>0</v>
      </c>
      <c r="ASU88" s="22"/>
      <c r="ASV88" s="12" t="s">
        <v>31</v>
      </c>
      <c r="ASY88" s="12" t="s">
        <v>43</v>
      </c>
      <c r="ASZ88" s="22">
        <v>0</v>
      </c>
      <c r="ATA88" s="37">
        <v>0.05</v>
      </c>
      <c r="ATB88" s="22">
        <f t="shared" ref="ATB88" si="113">+ASZ88*ATA88</f>
        <v>0</v>
      </c>
      <c r="ATC88" s="22"/>
      <c r="ATD88" s="12" t="s">
        <v>31</v>
      </c>
      <c r="ATG88" s="12" t="s">
        <v>43</v>
      </c>
      <c r="ATH88" s="22">
        <v>0</v>
      </c>
      <c r="ATI88" s="37">
        <v>0.05</v>
      </c>
      <c r="ATJ88" s="22">
        <f t="shared" ref="ATJ88" si="114">+ATH88*ATI88</f>
        <v>0</v>
      </c>
      <c r="ATK88" s="22"/>
      <c r="ATL88" s="12" t="s">
        <v>31</v>
      </c>
      <c r="ATO88" s="12" t="s">
        <v>43</v>
      </c>
      <c r="ATP88" s="22">
        <v>0</v>
      </c>
      <c r="ATQ88" s="37">
        <v>0.05</v>
      </c>
      <c r="ATR88" s="22">
        <f t="shared" ref="ATR88" si="115">+ATP88*ATQ88</f>
        <v>0</v>
      </c>
      <c r="ATS88" s="22"/>
      <c r="ATT88" s="12" t="s">
        <v>31</v>
      </c>
      <c r="ATW88" s="12" t="s">
        <v>43</v>
      </c>
      <c r="ATX88" s="22">
        <v>0</v>
      </c>
      <c r="ATY88" s="37">
        <v>0.05</v>
      </c>
      <c r="ATZ88" s="22">
        <f t="shared" ref="ATZ88" si="116">+ATX88*ATY88</f>
        <v>0</v>
      </c>
      <c r="AUA88" s="22"/>
      <c r="AUB88" s="12" t="s">
        <v>31</v>
      </c>
      <c r="AUE88" s="12" t="s">
        <v>43</v>
      </c>
      <c r="AUF88" s="22">
        <v>0</v>
      </c>
      <c r="AUG88" s="37">
        <v>0.05</v>
      </c>
      <c r="AUH88" s="22">
        <f t="shared" ref="AUH88" si="117">+AUF88*AUG88</f>
        <v>0</v>
      </c>
      <c r="AUI88" s="22"/>
      <c r="AUJ88" s="12" t="s">
        <v>31</v>
      </c>
      <c r="AUM88" s="12" t="s">
        <v>43</v>
      </c>
      <c r="AUN88" s="22">
        <v>0</v>
      </c>
      <c r="AUO88" s="37">
        <v>0.05</v>
      </c>
      <c r="AUP88" s="22">
        <f t="shared" ref="AUP88" si="118">+AUN88*AUO88</f>
        <v>0</v>
      </c>
      <c r="AUQ88" s="22"/>
      <c r="AUR88" s="12" t="s">
        <v>31</v>
      </c>
      <c r="AUU88" s="12" t="s">
        <v>43</v>
      </c>
      <c r="AUV88" s="22">
        <v>0</v>
      </c>
      <c r="AUW88" s="37">
        <v>0.05</v>
      </c>
      <c r="AUX88" s="22">
        <f t="shared" ref="AUX88" si="119">+AUV88*AUW88</f>
        <v>0</v>
      </c>
      <c r="AUY88" s="22"/>
      <c r="AUZ88" s="12" t="s">
        <v>31</v>
      </c>
      <c r="AVC88" s="12" t="s">
        <v>43</v>
      </c>
      <c r="AVD88" s="22">
        <v>0</v>
      </c>
      <c r="AVE88" s="37">
        <v>0.05</v>
      </c>
      <c r="AVF88" s="22">
        <f t="shared" ref="AVF88" si="120">+AVD88*AVE88</f>
        <v>0</v>
      </c>
      <c r="AVG88" s="22"/>
      <c r="AVH88" s="12" t="s">
        <v>31</v>
      </c>
      <c r="AVK88" s="12" t="s">
        <v>43</v>
      </c>
      <c r="AVL88" s="22">
        <v>0</v>
      </c>
      <c r="AVM88" s="37">
        <v>0.05</v>
      </c>
      <c r="AVN88" s="22">
        <f t="shared" ref="AVN88" si="121">+AVL88*AVM88</f>
        <v>0</v>
      </c>
      <c r="AVO88" s="22"/>
      <c r="AVP88" s="12" t="s">
        <v>31</v>
      </c>
      <c r="AVS88" s="12" t="s">
        <v>43</v>
      </c>
      <c r="AVT88" s="22">
        <v>0</v>
      </c>
      <c r="AVU88" s="37">
        <v>0.05</v>
      </c>
      <c r="AVV88" s="22">
        <f t="shared" ref="AVV88" si="122">+AVT88*AVU88</f>
        <v>0</v>
      </c>
      <c r="AVW88" s="22"/>
      <c r="AVX88" s="12" t="s">
        <v>31</v>
      </c>
      <c r="AWA88" s="12" t="s">
        <v>43</v>
      </c>
      <c r="AWB88" s="22">
        <v>0</v>
      </c>
      <c r="AWC88" s="37">
        <v>0.05</v>
      </c>
      <c r="AWD88" s="22">
        <f t="shared" ref="AWD88" si="123">+AWB88*AWC88</f>
        <v>0</v>
      </c>
      <c r="AWE88" s="22"/>
      <c r="AWF88" s="12" t="s">
        <v>31</v>
      </c>
      <c r="AWI88" s="12" t="s">
        <v>43</v>
      </c>
      <c r="AWJ88" s="22">
        <v>0</v>
      </c>
      <c r="AWK88" s="37">
        <v>0.05</v>
      </c>
      <c r="AWL88" s="22">
        <f t="shared" ref="AWL88" si="124">+AWJ88*AWK88</f>
        <v>0</v>
      </c>
      <c r="AWM88" s="22"/>
      <c r="AWN88" s="12" t="s">
        <v>31</v>
      </c>
      <c r="AWQ88" s="12" t="s">
        <v>43</v>
      </c>
      <c r="AWR88" s="22">
        <v>0</v>
      </c>
      <c r="AWS88" s="37">
        <v>0.05</v>
      </c>
      <c r="AWT88" s="22">
        <f t="shared" ref="AWT88" si="125">+AWR88*AWS88</f>
        <v>0</v>
      </c>
      <c r="AWU88" s="22"/>
      <c r="AWV88" s="12" t="s">
        <v>31</v>
      </c>
      <c r="AWY88" s="12" t="s">
        <v>43</v>
      </c>
      <c r="AWZ88" s="22">
        <v>0</v>
      </c>
      <c r="AXA88" s="37">
        <v>0.05</v>
      </c>
      <c r="AXB88" s="22">
        <f t="shared" ref="AXB88" si="126">+AWZ88*AXA88</f>
        <v>0</v>
      </c>
      <c r="AXC88" s="22"/>
      <c r="AXD88" s="12" t="s">
        <v>31</v>
      </c>
      <c r="AXG88" s="12" t="s">
        <v>43</v>
      </c>
      <c r="AXH88" s="22">
        <v>0</v>
      </c>
      <c r="AXI88" s="37">
        <v>0.05</v>
      </c>
      <c r="AXJ88" s="22">
        <f t="shared" ref="AXJ88" si="127">+AXH88*AXI88</f>
        <v>0</v>
      </c>
      <c r="AXK88" s="22"/>
      <c r="AXL88" s="12" t="s">
        <v>31</v>
      </c>
      <c r="AXO88" s="12" t="s">
        <v>43</v>
      </c>
      <c r="AXP88" s="22">
        <v>0</v>
      </c>
      <c r="AXQ88" s="37">
        <v>0.05</v>
      </c>
      <c r="AXR88" s="22">
        <f t="shared" ref="AXR88" si="128">+AXP88*AXQ88</f>
        <v>0</v>
      </c>
      <c r="AXS88" s="22"/>
      <c r="AXT88" s="12" t="s">
        <v>31</v>
      </c>
      <c r="AXW88" s="12" t="s">
        <v>43</v>
      </c>
      <c r="AXX88" s="22">
        <v>0</v>
      </c>
      <c r="AXY88" s="37">
        <v>0.05</v>
      </c>
      <c r="AXZ88" s="22">
        <f t="shared" ref="AXZ88" si="129">+AXX88*AXY88</f>
        <v>0</v>
      </c>
      <c r="AYA88" s="22"/>
      <c r="AYB88" s="12" t="s">
        <v>31</v>
      </c>
      <c r="AYE88" s="12" t="s">
        <v>43</v>
      </c>
      <c r="AYF88" s="22">
        <v>0</v>
      </c>
      <c r="AYG88" s="37">
        <v>0.05</v>
      </c>
      <c r="AYH88" s="22">
        <f t="shared" ref="AYH88" si="130">+AYF88*AYG88</f>
        <v>0</v>
      </c>
      <c r="AYI88" s="22"/>
      <c r="AYJ88" s="12" t="s">
        <v>31</v>
      </c>
      <c r="AYM88" s="12" t="s">
        <v>43</v>
      </c>
      <c r="AYN88" s="22">
        <v>0</v>
      </c>
      <c r="AYO88" s="37">
        <v>0.05</v>
      </c>
      <c r="AYP88" s="22">
        <f t="shared" ref="AYP88" si="131">+AYN88*AYO88</f>
        <v>0</v>
      </c>
      <c r="AYQ88" s="22"/>
      <c r="AYR88" s="12" t="s">
        <v>31</v>
      </c>
      <c r="AYU88" s="12" t="s">
        <v>43</v>
      </c>
      <c r="AYV88" s="22">
        <v>0</v>
      </c>
      <c r="AYW88" s="37">
        <v>0.05</v>
      </c>
      <c r="AYX88" s="22">
        <f t="shared" ref="AYX88" si="132">+AYV88*AYW88</f>
        <v>0</v>
      </c>
      <c r="AYY88" s="22"/>
      <c r="AYZ88" s="12" t="s">
        <v>31</v>
      </c>
      <c r="AZC88" s="12" t="s">
        <v>43</v>
      </c>
      <c r="AZD88" s="22">
        <v>0</v>
      </c>
      <c r="AZE88" s="37">
        <v>0.05</v>
      </c>
      <c r="AZF88" s="22">
        <f t="shared" ref="AZF88" si="133">+AZD88*AZE88</f>
        <v>0</v>
      </c>
      <c r="AZG88" s="22"/>
      <c r="AZH88" s="12" t="s">
        <v>31</v>
      </c>
      <c r="AZK88" s="12" t="s">
        <v>43</v>
      </c>
      <c r="AZL88" s="22">
        <v>0</v>
      </c>
      <c r="AZM88" s="37">
        <v>0.05</v>
      </c>
      <c r="AZN88" s="22">
        <f t="shared" ref="AZN88" si="134">+AZL88*AZM88</f>
        <v>0</v>
      </c>
      <c r="AZO88" s="22"/>
      <c r="AZP88" s="12" t="s">
        <v>31</v>
      </c>
      <c r="AZS88" s="12" t="s">
        <v>43</v>
      </c>
      <c r="AZT88" s="22">
        <v>0</v>
      </c>
      <c r="AZU88" s="37">
        <v>0.05</v>
      </c>
      <c r="AZV88" s="22">
        <f t="shared" ref="AZV88" si="135">+AZT88*AZU88</f>
        <v>0</v>
      </c>
      <c r="AZW88" s="22"/>
      <c r="AZX88" s="12" t="s">
        <v>31</v>
      </c>
      <c r="BAA88" s="12" t="s">
        <v>43</v>
      </c>
      <c r="BAB88" s="22">
        <v>0</v>
      </c>
      <c r="BAC88" s="37">
        <v>0.05</v>
      </c>
      <c r="BAD88" s="22">
        <f t="shared" ref="BAD88" si="136">+BAB88*BAC88</f>
        <v>0</v>
      </c>
      <c r="BAE88" s="22"/>
      <c r="BAF88" s="12" t="s">
        <v>31</v>
      </c>
      <c r="BAI88" s="12" t="s">
        <v>43</v>
      </c>
      <c r="BAJ88" s="22">
        <v>0</v>
      </c>
      <c r="BAK88" s="37">
        <v>0.05</v>
      </c>
      <c r="BAL88" s="22">
        <f t="shared" ref="BAL88" si="137">+BAJ88*BAK88</f>
        <v>0</v>
      </c>
      <c r="BAM88" s="22"/>
      <c r="BAN88" s="12" t="s">
        <v>31</v>
      </c>
      <c r="BAQ88" s="12" t="s">
        <v>43</v>
      </c>
      <c r="BAR88" s="22">
        <v>0</v>
      </c>
      <c r="BAS88" s="37">
        <v>0.05</v>
      </c>
      <c r="BAT88" s="22">
        <f t="shared" ref="BAT88" si="138">+BAR88*BAS88</f>
        <v>0</v>
      </c>
      <c r="BAU88" s="22"/>
      <c r="BAV88" s="12" t="s">
        <v>31</v>
      </c>
      <c r="BAY88" s="12" t="s">
        <v>43</v>
      </c>
      <c r="BAZ88" s="22">
        <v>0</v>
      </c>
      <c r="BBA88" s="37">
        <v>0.05</v>
      </c>
      <c r="BBB88" s="22">
        <f t="shared" ref="BBB88" si="139">+BAZ88*BBA88</f>
        <v>0</v>
      </c>
      <c r="BBC88" s="22"/>
      <c r="BBD88" s="12" t="s">
        <v>31</v>
      </c>
      <c r="BBG88" s="12" t="s">
        <v>43</v>
      </c>
      <c r="BBH88" s="22">
        <v>0</v>
      </c>
      <c r="BBI88" s="37">
        <v>0.05</v>
      </c>
      <c r="BBJ88" s="22">
        <f t="shared" ref="BBJ88" si="140">+BBH88*BBI88</f>
        <v>0</v>
      </c>
      <c r="BBK88" s="22"/>
      <c r="BBL88" s="12" t="s">
        <v>31</v>
      </c>
      <c r="BBO88" s="12" t="s">
        <v>43</v>
      </c>
      <c r="BBP88" s="22">
        <v>0</v>
      </c>
      <c r="BBQ88" s="37">
        <v>0.05</v>
      </c>
      <c r="BBR88" s="22">
        <f t="shared" ref="BBR88" si="141">+BBP88*BBQ88</f>
        <v>0</v>
      </c>
      <c r="BBS88" s="22"/>
      <c r="BBT88" s="12" t="s">
        <v>31</v>
      </c>
      <c r="BBW88" s="12" t="s">
        <v>43</v>
      </c>
      <c r="BBX88" s="22">
        <v>0</v>
      </c>
      <c r="BBY88" s="37">
        <v>0.05</v>
      </c>
      <c r="BBZ88" s="22">
        <f t="shared" ref="BBZ88" si="142">+BBX88*BBY88</f>
        <v>0</v>
      </c>
      <c r="BCA88" s="22"/>
      <c r="BCB88" s="12" t="s">
        <v>31</v>
      </c>
      <c r="BCE88" s="12" t="s">
        <v>43</v>
      </c>
      <c r="BCF88" s="22">
        <v>0</v>
      </c>
      <c r="BCG88" s="37">
        <v>0.05</v>
      </c>
      <c r="BCH88" s="22">
        <f t="shared" ref="BCH88" si="143">+BCF88*BCG88</f>
        <v>0</v>
      </c>
      <c r="BCI88" s="22"/>
      <c r="BCJ88" s="12" t="s">
        <v>31</v>
      </c>
      <c r="BCM88" s="12" t="s">
        <v>43</v>
      </c>
      <c r="BCN88" s="22">
        <v>0</v>
      </c>
      <c r="BCO88" s="37">
        <v>0.05</v>
      </c>
      <c r="BCP88" s="22">
        <f t="shared" ref="BCP88" si="144">+BCN88*BCO88</f>
        <v>0</v>
      </c>
      <c r="BCQ88" s="22"/>
      <c r="BCR88" s="12" t="s">
        <v>31</v>
      </c>
      <c r="BCU88" s="12" t="s">
        <v>43</v>
      </c>
      <c r="BCV88" s="22">
        <v>0</v>
      </c>
      <c r="BCW88" s="37">
        <v>0.05</v>
      </c>
      <c r="BCX88" s="22">
        <f t="shared" ref="BCX88" si="145">+BCV88*BCW88</f>
        <v>0</v>
      </c>
      <c r="BCY88" s="22"/>
      <c r="BCZ88" s="12" t="s">
        <v>31</v>
      </c>
      <c r="BDC88" s="12" t="s">
        <v>43</v>
      </c>
      <c r="BDD88" s="22">
        <v>0</v>
      </c>
      <c r="BDE88" s="37">
        <v>0.05</v>
      </c>
      <c r="BDF88" s="22">
        <f t="shared" ref="BDF88" si="146">+BDD88*BDE88</f>
        <v>0</v>
      </c>
      <c r="BDG88" s="22"/>
      <c r="BDH88" s="12" t="s">
        <v>31</v>
      </c>
      <c r="BDK88" s="12" t="s">
        <v>43</v>
      </c>
      <c r="BDL88" s="22">
        <v>0</v>
      </c>
      <c r="BDM88" s="37">
        <v>0.05</v>
      </c>
      <c r="BDN88" s="22">
        <f t="shared" ref="BDN88" si="147">+BDL88*BDM88</f>
        <v>0</v>
      </c>
      <c r="BDO88" s="22"/>
      <c r="BDP88" s="12" t="s">
        <v>31</v>
      </c>
      <c r="BDS88" s="12" t="s">
        <v>43</v>
      </c>
      <c r="BDT88" s="22">
        <v>0</v>
      </c>
      <c r="BDU88" s="37">
        <v>0.05</v>
      </c>
      <c r="BDV88" s="22">
        <f t="shared" ref="BDV88" si="148">+BDT88*BDU88</f>
        <v>0</v>
      </c>
      <c r="BDW88" s="22"/>
      <c r="BDX88" s="12" t="s">
        <v>31</v>
      </c>
      <c r="BEA88" s="12" t="s">
        <v>43</v>
      </c>
      <c r="BEB88" s="22">
        <v>0</v>
      </c>
      <c r="BEC88" s="37">
        <v>0.05</v>
      </c>
      <c r="BED88" s="22">
        <f t="shared" ref="BED88" si="149">+BEB88*BEC88</f>
        <v>0</v>
      </c>
      <c r="BEE88" s="22"/>
      <c r="BEF88" s="12" t="s">
        <v>31</v>
      </c>
      <c r="BEI88" s="12" t="s">
        <v>43</v>
      </c>
      <c r="BEJ88" s="22">
        <v>0</v>
      </c>
      <c r="BEK88" s="37">
        <v>0.05</v>
      </c>
      <c r="BEL88" s="22">
        <f t="shared" ref="BEL88" si="150">+BEJ88*BEK88</f>
        <v>0</v>
      </c>
      <c r="BEM88" s="22"/>
      <c r="BEN88" s="12" t="s">
        <v>31</v>
      </c>
      <c r="BEQ88" s="12" t="s">
        <v>43</v>
      </c>
      <c r="BER88" s="22">
        <v>0</v>
      </c>
      <c r="BES88" s="37">
        <v>0.05</v>
      </c>
      <c r="BET88" s="22">
        <f t="shared" ref="BET88" si="151">+BER88*BES88</f>
        <v>0</v>
      </c>
      <c r="BEU88" s="22"/>
      <c r="BEV88" s="12" t="s">
        <v>31</v>
      </c>
      <c r="BEY88" s="12" t="s">
        <v>43</v>
      </c>
      <c r="BEZ88" s="22">
        <v>0</v>
      </c>
      <c r="BFA88" s="37">
        <v>0.05</v>
      </c>
      <c r="BFB88" s="22">
        <f t="shared" ref="BFB88" si="152">+BEZ88*BFA88</f>
        <v>0</v>
      </c>
      <c r="BFC88" s="22"/>
      <c r="BFD88" s="12" t="s">
        <v>31</v>
      </c>
      <c r="BFG88" s="12" t="s">
        <v>43</v>
      </c>
      <c r="BFH88" s="22">
        <v>0</v>
      </c>
      <c r="BFI88" s="37">
        <v>0.05</v>
      </c>
      <c r="BFJ88" s="22">
        <f t="shared" ref="BFJ88" si="153">+BFH88*BFI88</f>
        <v>0</v>
      </c>
      <c r="BFK88" s="22"/>
      <c r="BFL88" s="12" t="s">
        <v>31</v>
      </c>
      <c r="BFO88" s="12" t="s">
        <v>43</v>
      </c>
      <c r="BFP88" s="22">
        <v>0</v>
      </c>
      <c r="BFQ88" s="37">
        <v>0.05</v>
      </c>
      <c r="BFR88" s="22">
        <f t="shared" ref="BFR88" si="154">+BFP88*BFQ88</f>
        <v>0</v>
      </c>
      <c r="BFS88" s="22"/>
      <c r="BFT88" s="12" t="s">
        <v>31</v>
      </c>
      <c r="BFW88" s="12" t="s">
        <v>43</v>
      </c>
      <c r="BFX88" s="22">
        <v>0</v>
      </c>
      <c r="BFY88" s="37">
        <v>0.05</v>
      </c>
      <c r="BFZ88" s="22">
        <f t="shared" ref="BFZ88" si="155">+BFX88*BFY88</f>
        <v>0</v>
      </c>
      <c r="BGA88" s="22"/>
      <c r="BGB88" s="12" t="s">
        <v>31</v>
      </c>
      <c r="BGE88" s="12" t="s">
        <v>43</v>
      </c>
      <c r="BGF88" s="22">
        <v>0</v>
      </c>
      <c r="BGG88" s="37">
        <v>0.05</v>
      </c>
      <c r="BGH88" s="22">
        <f t="shared" ref="BGH88" si="156">+BGF88*BGG88</f>
        <v>0</v>
      </c>
      <c r="BGI88" s="22"/>
      <c r="BGJ88" s="12" t="s">
        <v>31</v>
      </c>
      <c r="BGM88" s="12" t="s">
        <v>43</v>
      </c>
      <c r="BGN88" s="22">
        <v>0</v>
      </c>
      <c r="BGO88" s="37">
        <v>0.05</v>
      </c>
      <c r="BGP88" s="22">
        <f t="shared" ref="BGP88" si="157">+BGN88*BGO88</f>
        <v>0</v>
      </c>
      <c r="BGQ88" s="22"/>
      <c r="BGR88" s="12" t="s">
        <v>31</v>
      </c>
      <c r="BGU88" s="12" t="s">
        <v>43</v>
      </c>
      <c r="BGV88" s="22">
        <v>0</v>
      </c>
      <c r="BGW88" s="37">
        <v>0.05</v>
      </c>
      <c r="BGX88" s="22">
        <f t="shared" ref="BGX88" si="158">+BGV88*BGW88</f>
        <v>0</v>
      </c>
      <c r="BGY88" s="22"/>
      <c r="BGZ88" s="12" t="s">
        <v>31</v>
      </c>
      <c r="BHC88" s="12" t="s">
        <v>43</v>
      </c>
      <c r="BHD88" s="22">
        <v>0</v>
      </c>
      <c r="BHE88" s="37">
        <v>0.05</v>
      </c>
      <c r="BHF88" s="22">
        <f t="shared" ref="BHF88" si="159">+BHD88*BHE88</f>
        <v>0</v>
      </c>
      <c r="BHG88" s="22"/>
      <c r="BHH88" s="12" t="s">
        <v>31</v>
      </c>
      <c r="BHK88" s="12" t="s">
        <v>43</v>
      </c>
      <c r="BHL88" s="22">
        <v>0</v>
      </c>
      <c r="BHM88" s="37">
        <v>0.05</v>
      </c>
      <c r="BHN88" s="22">
        <f t="shared" ref="BHN88" si="160">+BHL88*BHM88</f>
        <v>0</v>
      </c>
      <c r="BHO88" s="22"/>
      <c r="BHP88" s="12" t="s">
        <v>31</v>
      </c>
      <c r="BHS88" s="12" t="s">
        <v>43</v>
      </c>
      <c r="BHT88" s="22">
        <v>0</v>
      </c>
      <c r="BHU88" s="37">
        <v>0.05</v>
      </c>
      <c r="BHV88" s="22">
        <f t="shared" ref="BHV88" si="161">+BHT88*BHU88</f>
        <v>0</v>
      </c>
      <c r="BHW88" s="22"/>
      <c r="BHX88" s="12" t="s">
        <v>31</v>
      </c>
      <c r="BIA88" s="12" t="s">
        <v>43</v>
      </c>
      <c r="BIB88" s="22">
        <v>0</v>
      </c>
      <c r="BIC88" s="37">
        <v>0.05</v>
      </c>
      <c r="BID88" s="22">
        <f t="shared" ref="BID88" si="162">+BIB88*BIC88</f>
        <v>0</v>
      </c>
      <c r="BIE88" s="22"/>
      <c r="BIF88" s="12" t="s">
        <v>31</v>
      </c>
      <c r="BII88" s="12" t="s">
        <v>43</v>
      </c>
      <c r="BIJ88" s="22">
        <v>0</v>
      </c>
      <c r="BIK88" s="37">
        <v>0.05</v>
      </c>
      <c r="BIL88" s="22">
        <f t="shared" ref="BIL88" si="163">+BIJ88*BIK88</f>
        <v>0</v>
      </c>
      <c r="BIM88" s="22"/>
      <c r="BIN88" s="12" t="s">
        <v>31</v>
      </c>
      <c r="BIQ88" s="12" t="s">
        <v>43</v>
      </c>
      <c r="BIR88" s="22">
        <v>0</v>
      </c>
      <c r="BIS88" s="37">
        <v>0.05</v>
      </c>
      <c r="BIT88" s="22">
        <f t="shared" ref="BIT88" si="164">+BIR88*BIS88</f>
        <v>0</v>
      </c>
      <c r="BIU88" s="22"/>
      <c r="BIV88" s="12" t="s">
        <v>31</v>
      </c>
      <c r="BIY88" s="12" t="s">
        <v>43</v>
      </c>
      <c r="BIZ88" s="22">
        <v>0</v>
      </c>
      <c r="BJA88" s="37">
        <v>0.05</v>
      </c>
      <c r="BJB88" s="22">
        <f t="shared" ref="BJB88" si="165">+BIZ88*BJA88</f>
        <v>0</v>
      </c>
      <c r="BJC88" s="22"/>
      <c r="BJD88" s="12" t="s">
        <v>31</v>
      </c>
      <c r="BJG88" s="12" t="s">
        <v>43</v>
      </c>
      <c r="BJH88" s="22">
        <v>0</v>
      </c>
      <c r="BJI88" s="37">
        <v>0.05</v>
      </c>
      <c r="BJJ88" s="22">
        <f t="shared" ref="BJJ88" si="166">+BJH88*BJI88</f>
        <v>0</v>
      </c>
      <c r="BJK88" s="22"/>
      <c r="BJL88" s="12" t="s">
        <v>31</v>
      </c>
      <c r="BJO88" s="12" t="s">
        <v>43</v>
      </c>
      <c r="BJP88" s="22">
        <v>0</v>
      </c>
      <c r="BJQ88" s="37">
        <v>0.05</v>
      </c>
      <c r="BJR88" s="22">
        <f t="shared" ref="BJR88" si="167">+BJP88*BJQ88</f>
        <v>0</v>
      </c>
      <c r="BJS88" s="22"/>
      <c r="BJT88" s="12" t="s">
        <v>31</v>
      </c>
      <c r="BJW88" s="12" t="s">
        <v>43</v>
      </c>
      <c r="BJX88" s="22">
        <v>0</v>
      </c>
      <c r="BJY88" s="37">
        <v>0.05</v>
      </c>
      <c r="BJZ88" s="22">
        <f t="shared" ref="BJZ88" si="168">+BJX88*BJY88</f>
        <v>0</v>
      </c>
      <c r="BKA88" s="22"/>
      <c r="BKB88" s="12" t="s">
        <v>31</v>
      </c>
      <c r="BKE88" s="12" t="s">
        <v>43</v>
      </c>
      <c r="BKF88" s="22">
        <v>0</v>
      </c>
      <c r="BKG88" s="37">
        <v>0.05</v>
      </c>
      <c r="BKH88" s="22">
        <f t="shared" ref="BKH88" si="169">+BKF88*BKG88</f>
        <v>0</v>
      </c>
      <c r="BKI88" s="22"/>
      <c r="BKJ88" s="12" t="s">
        <v>31</v>
      </c>
      <c r="BKM88" s="12" t="s">
        <v>43</v>
      </c>
      <c r="BKN88" s="22">
        <v>0</v>
      </c>
      <c r="BKO88" s="37">
        <v>0.05</v>
      </c>
      <c r="BKP88" s="22">
        <f t="shared" ref="BKP88" si="170">+BKN88*BKO88</f>
        <v>0</v>
      </c>
      <c r="BKQ88" s="22"/>
      <c r="BKR88" s="12" t="s">
        <v>31</v>
      </c>
      <c r="BKU88" s="12" t="s">
        <v>43</v>
      </c>
      <c r="BKV88" s="22">
        <v>0</v>
      </c>
      <c r="BKW88" s="37">
        <v>0.05</v>
      </c>
      <c r="BKX88" s="22">
        <f t="shared" ref="BKX88" si="171">+BKV88*BKW88</f>
        <v>0</v>
      </c>
      <c r="BKY88" s="22"/>
      <c r="BKZ88" s="12" t="s">
        <v>31</v>
      </c>
      <c r="BLC88" s="12" t="s">
        <v>43</v>
      </c>
      <c r="BLD88" s="22">
        <v>0</v>
      </c>
      <c r="BLE88" s="37">
        <v>0.05</v>
      </c>
      <c r="BLF88" s="22">
        <f t="shared" ref="BLF88" si="172">+BLD88*BLE88</f>
        <v>0</v>
      </c>
      <c r="BLG88" s="22"/>
      <c r="BLH88" s="12" t="s">
        <v>31</v>
      </c>
      <c r="BLK88" s="12" t="s">
        <v>43</v>
      </c>
      <c r="BLL88" s="22">
        <v>0</v>
      </c>
      <c r="BLM88" s="37">
        <v>0.05</v>
      </c>
      <c r="BLN88" s="22">
        <f t="shared" ref="BLN88" si="173">+BLL88*BLM88</f>
        <v>0</v>
      </c>
      <c r="BLO88" s="22"/>
      <c r="BLP88" s="12" t="s">
        <v>31</v>
      </c>
      <c r="BLS88" s="12" t="s">
        <v>43</v>
      </c>
      <c r="BLT88" s="22">
        <v>0</v>
      </c>
      <c r="BLU88" s="37">
        <v>0.05</v>
      </c>
      <c r="BLV88" s="22">
        <f t="shared" ref="BLV88" si="174">+BLT88*BLU88</f>
        <v>0</v>
      </c>
      <c r="BLW88" s="22"/>
      <c r="BLX88" s="12" t="s">
        <v>31</v>
      </c>
      <c r="BMA88" s="12" t="s">
        <v>43</v>
      </c>
      <c r="BMB88" s="22">
        <v>0</v>
      </c>
      <c r="BMC88" s="37">
        <v>0.05</v>
      </c>
      <c r="BMD88" s="22">
        <f t="shared" ref="BMD88" si="175">+BMB88*BMC88</f>
        <v>0</v>
      </c>
      <c r="BME88" s="22"/>
      <c r="BMF88" s="12" t="s">
        <v>31</v>
      </c>
      <c r="BMI88" s="12" t="s">
        <v>43</v>
      </c>
      <c r="BMJ88" s="22">
        <v>0</v>
      </c>
      <c r="BMK88" s="37">
        <v>0.05</v>
      </c>
      <c r="BML88" s="22">
        <f t="shared" ref="BML88" si="176">+BMJ88*BMK88</f>
        <v>0</v>
      </c>
      <c r="BMM88" s="22"/>
      <c r="BMN88" s="12" t="s">
        <v>31</v>
      </c>
      <c r="BMQ88" s="12" t="s">
        <v>43</v>
      </c>
      <c r="BMR88" s="22">
        <v>0</v>
      </c>
      <c r="BMS88" s="37">
        <v>0.05</v>
      </c>
      <c r="BMT88" s="22">
        <f t="shared" ref="BMT88" si="177">+BMR88*BMS88</f>
        <v>0</v>
      </c>
      <c r="BMU88" s="22"/>
      <c r="BMV88" s="12" t="s">
        <v>31</v>
      </c>
      <c r="BMY88" s="12" t="s">
        <v>43</v>
      </c>
      <c r="BMZ88" s="22">
        <v>0</v>
      </c>
      <c r="BNA88" s="37">
        <v>0.05</v>
      </c>
      <c r="BNB88" s="22">
        <f t="shared" ref="BNB88" si="178">+BMZ88*BNA88</f>
        <v>0</v>
      </c>
      <c r="BNC88" s="22"/>
      <c r="BND88" s="12" t="s">
        <v>31</v>
      </c>
      <c r="BNG88" s="12" t="s">
        <v>43</v>
      </c>
      <c r="BNH88" s="22">
        <v>0</v>
      </c>
      <c r="BNI88" s="37">
        <v>0.05</v>
      </c>
      <c r="BNJ88" s="22">
        <f t="shared" ref="BNJ88" si="179">+BNH88*BNI88</f>
        <v>0</v>
      </c>
      <c r="BNK88" s="22"/>
      <c r="BNL88" s="12" t="s">
        <v>31</v>
      </c>
      <c r="BNO88" s="12" t="s">
        <v>43</v>
      </c>
      <c r="BNP88" s="22">
        <v>0</v>
      </c>
      <c r="BNQ88" s="37">
        <v>0.05</v>
      </c>
      <c r="BNR88" s="22">
        <f t="shared" ref="BNR88" si="180">+BNP88*BNQ88</f>
        <v>0</v>
      </c>
      <c r="BNS88" s="22"/>
      <c r="BNT88" s="12" t="s">
        <v>31</v>
      </c>
      <c r="BNW88" s="12" t="s">
        <v>43</v>
      </c>
      <c r="BNX88" s="22">
        <v>0</v>
      </c>
      <c r="BNY88" s="37">
        <v>0.05</v>
      </c>
      <c r="BNZ88" s="22">
        <f t="shared" ref="BNZ88" si="181">+BNX88*BNY88</f>
        <v>0</v>
      </c>
      <c r="BOA88" s="22"/>
      <c r="BOB88" s="12" t="s">
        <v>31</v>
      </c>
      <c r="BOE88" s="12" t="s">
        <v>43</v>
      </c>
      <c r="BOF88" s="22">
        <v>0</v>
      </c>
      <c r="BOG88" s="37">
        <v>0.05</v>
      </c>
      <c r="BOH88" s="22">
        <f t="shared" ref="BOH88" si="182">+BOF88*BOG88</f>
        <v>0</v>
      </c>
      <c r="BOI88" s="22"/>
      <c r="BOJ88" s="12" t="s">
        <v>31</v>
      </c>
      <c r="BOM88" s="12" t="s">
        <v>43</v>
      </c>
      <c r="BON88" s="22">
        <v>0</v>
      </c>
      <c r="BOO88" s="37">
        <v>0.05</v>
      </c>
      <c r="BOP88" s="22">
        <f t="shared" ref="BOP88" si="183">+BON88*BOO88</f>
        <v>0</v>
      </c>
      <c r="BOQ88" s="22"/>
      <c r="BOR88" s="12" t="s">
        <v>31</v>
      </c>
      <c r="BOU88" s="12" t="s">
        <v>43</v>
      </c>
      <c r="BOV88" s="22">
        <v>0</v>
      </c>
      <c r="BOW88" s="37">
        <v>0.05</v>
      </c>
      <c r="BOX88" s="22">
        <f t="shared" ref="BOX88" si="184">+BOV88*BOW88</f>
        <v>0</v>
      </c>
      <c r="BOY88" s="22"/>
      <c r="BOZ88" s="12" t="s">
        <v>31</v>
      </c>
      <c r="BPC88" s="12" t="s">
        <v>43</v>
      </c>
      <c r="BPD88" s="22">
        <v>0</v>
      </c>
      <c r="BPE88" s="37">
        <v>0.05</v>
      </c>
      <c r="BPF88" s="22">
        <f t="shared" ref="BPF88" si="185">+BPD88*BPE88</f>
        <v>0</v>
      </c>
      <c r="BPG88" s="22"/>
      <c r="BPH88" s="12" t="s">
        <v>31</v>
      </c>
      <c r="BPK88" s="12" t="s">
        <v>43</v>
      </c>
      <c r="BPL88" s="22">
        <v>0</v>
      </c>
      <c r="BPM88" s="37">
        <v>0.05</v>
      </c>
      <c r="BPN88" s="22">
        <f t="shared" ref="BPN88" si="186">+BPL88*BPM88</f>
        <v>0</v>
      </c>
      <c r="BPO88" s="22"/>
      <c r="BPP88" s="12" t="s">
        <v>31</v>
      </c>
      <c r="BPS88" s="12" t="s">
        <v>43</v>
      </c>
      <c r="BPT88" s="22">
        <v>0</v>
      </c>
      <c r="BPU88" s="37">
        <v>0.05</v>
      </c>
      <c r="BPV88" s="22">
        <f t="shared" ref="BPV88" si="187">+BPT88*BPU88</f>
        <v>0</v>
      </c>
      <c r="BPW88" s="22"/>
      <c r="BPX88" s="12" t="s">
        <v>31</v>
      </c>
      <c r="BQA88" s="12" t="s">
        <v>43</v>
      </c>
      <c r="BQB88" s="22">
        <v>0</v>
      </c>
      <c r="BQC88" s="37">
        <v>0.05</v>
      </c>
      <c r="BQD88" s="22">
        <f t="shared" ref="BQD88" si="188">+BQB88*BQC88</f>
        <v>0</v>
      </c>
      <c r="BQE88" s="22"/>
      <c r="BQF88" s="12" t="s">
        <v>31</v>
      </c>
      <c r="BQI88" s="12" t="s">
        <v>43</v>
      </c>
      <c r="BQJ88" s="22">
        <v>0</v>
      </c>
      <c r="BQK88" s="37">
        <v>0.05</v>
      </c>
      <c r="BQL88" s="22">
        <f t="shared" ref="BQL88" si="189">+BQJ88*BQK88</f>
        <v>0</v>
      </c>
      <c r="BQM88" s="22"/>
      <c r="BQN88" s="12" t="s">
        <v>31</v>
      </c>
      <c r="BQQ88" s="12" t="s">
        <v>43</v>
      </c>
      <c r="BQR88" s="22">
        <v>0</v>
      </c>
      <c r="BQS88" s="37">
        <v>0.05</v>
      </c>
      <c r="BQT88" s="22">
        <f t="shared" ref="BQT88" si="190">+BQR88*BQS88</f>
        <v>0</v>
      </c>
      <c r="BQU88" s="22"/>
      <c r="BQV88" s="12" t="s">
        <v>31</v>
      </c>
      <c r="BQY88" s="12" t="s">
        <v>43</v>
      </c>
      <c r="BQZ88" s="22">
        <v>0</v>
      </c>
      <c r="BRA88" s="37">
        <v>0.05</v>
      </c>
      <c r="BRB88" s="22">
        <f t="shared" ref="BRB88" si="191">+BQZ88*BRA88</f>
        <v>0</v>
      </c>
      <c r="BRC88" s="22"/>
      <c r="BRD88" s="12" t="s">
        <v>31</v>
      </c>
      <c r="BRG88" s="12" t="s">
        <v>43</v>
      </c>
      <c r="BRH88" s="22">
        <v>0</v>
      </c>
      <c r="BRI88" s="37">
        <v>0.05</v>
      </c>
      <c r="BRJ88" s="22">
        <f t="shared" ref="BRJ88" si="192">+BRH88*BRI88</f>
        <v>0</v>
      </c>
      <c r="BRK88" s="22"/>
      <c r="BRL88" s="12" t="s">
        <v>31</v>
      </c>
      <c r="BRO88" s="12" t="s">
        <v>43</v>
      </c>
      <c r="BRP88" s="22">
        <v>0</v>
      </c>
      <c r="BRQ88" s="37">
        <v>0.05</v>
      </c>
      <c r="BRR88" s="22">
        <f t="shared" ref="BRR88" si="193">+BRP88*BRQ88</f>
        <v>0</v>
      </c>
      <c r="BRS88" s="22"/>
      <c r="BRT88" s="12" t="s">
        <v>31</v>
      </c>
      <c r="BRW88" s="12" t="s">
        <v>43</v>
      </c>
      <c r="BRX88" s="22">
        <v>0</v>
      </c>
      <c r="BRY88" s="37">
        <v>0.05</v>
      </c>
      <c r="BRZ88" s="22">
        <f t="shared" ref="BRZ88" si="194">+BRX88*BRY88</f>
        <v>0</v>
      </c>
      <c r="BSA88" s="22"/>
      <c r="BSB88" s="12" t="s">
        <v>31</v>
      </c>
      <c r="BSE88" s="12" t="s">
        <v>43</v>
      </c>
      <c r="BSF88" s="22">
        <v>0</v>
      </c>
      <c r="BSG88" s="37">
        <v>0.05</v>
      </c>
      <c r="BSH88" s="22">
        <f t="shared" ref="BSH88" si="195">+BSF88*BSG88</f>
        <v>0</v>
      </c>
      <c r="BSI88" s="22"/>
      <c r="BSJ88" s="12" t="s">
        <v>31</v>
      </c>
      <c r="BSM88" s="12" t="s">
        <v>43</v>
      </c>
      <c r="BSN88" s="22">
        <v>0</v>
      </c>
      <c r="BSO88" s="37">
        <v>0.05</v>
      </c>
      <c r="BSP88" s="22">
        <f t="shared" ref="BSP88" si="196">+BSN88*BSO88</f>
        <v>0</v>
      </c>
      <c r="BSQ88" s="22"/>
      <c r="BSR88" s="12" t="s">
        <v>31</v>
      </c>
      <c r="BSU88" s="12" t="s">
        <v>43</v>
      </c>
      <c r="BSV88" s="22">
        <v>0</v>
      </c>
      <c r="BSW88" s="37">
        <v>0.05</v>
      </c>
      <c r="BSX88" s="22">
        <f t="shared" ref="BSX88" si="197">+BSV88*BSW88</f>
        <v>0</v>
      </c>
      <c r="BSY88" s="22"/>
      <c r="BSZ88" s="12" t="s">
        <v>31</v>
      </c>
      <c r="BTC88" s="12" t="s">
        <v>43</v>
      </c>
      <c r="BTD88" s="22">
        <v>0</v>
      </c>
      <c r="BTE88" s="37">
        <v>0.05</v>
      </c>
      <c r="BTF88" s="22">
        <f t="shared" ref="BTF88" si="198">+BTD88*BTE88</f>
        <v>0</v>
      </c>
      <c r="BTG88" s="22"/>
      <c r="BTH88" s="12" t="s">
        <v>31</v>
      </c>
      <c r="BTK88" s="12" t="s">
        <v>43</v>
      </c>
      <c r="BTL88" s="22">
        <v>0</v>
      </c>
      <c r="BTM88" s="37">
        <v>0.05</v>
      </c>
      <c r="BTN88" s="22">
        <f t="shared" ref="BTN88" si="199">+BTL88*BTM88</f>
        <v>0</v>
      </c>
      <c r="BTO88" s="22"/>
      <c r="BTP88" s="12" t="s">
        <v>31</v>
      </c>
      <c r="BTS88" s="12" t="s">
        <v>43</v>
      </c>
      <c r="BTT88" s="22">
        <v>0</v>
      </c>
      <c r="BTU88" s="37">
        <v>0.05</v>
      </c>
      <c r="BTV88" s="22">
        <f t="shared" ref="BTV88" si="200">+BTT88*BTU88</f>
        <v>0</v>
      </c>
      <c r="BTW88" s="22"/>
      <c r="BTX88" s="12" t="s">
        <v>31</v>
      </c>
      <c r="BUA88" s="12" t="s">
        <v>43</v>
      </c>
      <c r="BUB88" s="22">
        <v>0</v>
      </c>
      <c r="BUC88" s="37">
        <v>0.05</v>
      </c>
      <c r="BUD88" s="22">
        <f t="shared" ref="BUD88" si="201">+BUB88*BUC88</f>
        <v>0</v>
      </c>
      <c r="BUE88" s="22"/>
      <c r="BUF88" s="12" t="s">
        <v>31</v>
      </c>
      <c r="BUI88" s="12" t="s">
        <v>43</v>
      </c>
      <c r="BUJ88" s="22">
        <v>0</v>
      </c>
      <c r="BUK88" s="37">
        <v>0.05</v>
      </c>
      <c r="BUL88" s="22">
        <f t="shared" ref="BUL88" si="202">+BUJ88*BUK88</f>
        <v>0</v>
      </c>
      <c r="BUM88" s="22"/>
      <c r="BUN88" s="12" t="s">
        <v>31</v>
      </c>
      <c r="BUQ88" s="12" t="s">
        <v>43</v>
      </c>
      <c r="BUR88" s="22">
        <v>0</v>
      </c>
      <c r="BUS88" s="37">
        <v>0.05</v>
      </c>
      <c r="BUT88" s="22">
        <f t="shared" ref="BUT88" si="203">+BUR88*BUS88</f>
        <v>0</v>
      </c>
      <c r="BUU88" s="22"/>
      <c r="BUV88" s="12" t="s">
        <v>31</v>
      </c>
      <c r="BUY88" s="12" t="s">
        <v>43</v>
      </c>
      <c r="BUZ88" s="22">
        <v>0</v>
      </c>
      <c r="BVA88" s="37">
        <v>0.05</v>
      </c>
      <c r="BVB88" s="22">
        <f t="shared" ref="BVB88" si="204">+BUZ88*BVA88</f>
        <v>0</v>
      </c>
      <c r="BVC88" s="22"/>
      <c r="BVD88" s="12" t="s">
        <v>31</v>
      </c>
      <c r="BVG88" s="12" t="s">
        <v>43</v>
      </c>
      <c r="BVH88" s="22">
        <v>0</v>
      </c>
      <c r="BVI88" s="37">
        <v>0.05</v>
      </c>
      <c r="BVJ88" s="22">
        <f t="shared" ref="BVJ88" si="205">+BVH88*BVI88</f>
        <v>0</v>
      </c>
      <c r="BVK88" s="22"/>
      <c r="BVL88" s="12" t="s">
        <v>31</v>
      </c>
      <c r="BVO88" s="12" t="s">
        <v>43</v>
      </c>
      <c r="BVP88" s="22">
        <v>0</v>
      </c>
      <c r="BVQ88" s="37">
        <v>0.05</v>
      </c>
      <c r="BVR88" s="22">
        <f t="shared" ref="BVR88" si="206">+BVP88*BVQ88</f>
        <v>0</v>
      </c>
      <c r="BVS88" s="22"/>
      <c r="BVT88" s="12" t="s">
        <v>31</v>
      </c>
      <c r="BVW88" s="12" t="s">
        <v>43</v>
      </c>
      <c r="BVX88" s="22">
        <v>0</v>
      </c>
      <c r="BVY88" s="37">
        <v>0.05</v>
      </c>
      <c r="BVZ88" s="22">
        <f t="shared" ref="BVZ88" si="207">+BVX88*BVY88</f>
        <v>0</v>
      </c>
      <c r="BWA88" s="22"/>
      <c r="BWB88" s="12" t="s">
        <v>31</v>
      </c>
      <c r="BWE88" s="12" t="s">
        <v>43</v>
      </c>
      <c r="BWF88" s="22">
        <v>0</v>
      </c>
      <c r="BWG88" s="37">
        <v>0.05</v>
      </c>
      <c r="BWH88" s="22">
        <f t="shared" ref="BWH88" si="208">+BWF88*BWG88</f>
        <v>0</v>
      </c>
      <c r="BWI88" s="22"/>
      <c r="BWJ88" s="12" t="s">
        <v>31</v>
      </c>
      <c r="BWM88" s="12" t="s">
        <v>43</v>
      </c>
      <c r="BWN88" s="22">
        <v>0</v>
      </c>
      <c r="BWO88" s="37">
        <v>0.05</v>
      </c>
      <c r="BWP88" s="22">
        <f t="shared" ref="BWP88" si="209">+BWN88*BWO88</f>
        <v>0</v>
      </c>
      <c r="BWQ88" s="22"/>
      <c r="BWR88" s="12" t="s">
        <v>31</v>
      </c>
      <c r="BWU88" s="12" t="s">
        <v>43</v>
      </c>
      <c r="BWV88" s="22">
        <v>0</v>
      </c>
      <c r="BWW88" s="37">
        <v>0.05</v>
      </c>
      <c r="BWX88" s="22">
        <f t="shared" ref="BWX88" si="210">+BWV88*BWW88</f>
        <v>0</v>
      </c>
      <c r="BWY88" s="22"/>
      <c r="BWZ88" s="12" t="s">
        <v>31</v>
      </c>
      <c r="BXC88" s="12" t="s">
        <v>43</v>
      </c>
      <c r="BXD88" s="22">
        <v>0</v>
      </c>
      <c r="BXE88" s="37">
        <v>0.05</v>
      </c>
      <c r="BXF88" s="22">
        <f t="shared" ref="BXF88" si="211">+BXD88*BXE88</f>
        <v>0</v>
      </c>
      <c r="BXG88" s="22"/>
      <c r="BXH88" s="12" t="s">
        <v>31</v>
      </c>
      <c r="BXK88" s="12" t="s">
        <v>43</v>
      </c>
      <c r="BXL88" s="22">
        <v>0</v>
      </c>
      <c r="BXM88" s="37">
        <v>0.05</v>
      </c>
      <c r="BXN88" s="22">
        <f t="shared" ref="BXN88" si="212">+BXL88*BXM88</f>
        <v>0</v>
      </c>
      <c r="BXO88" s="22"/>
      <c r="BXP88" s="12" t="s">
        <v>31</v>
      </c>
      <c r="BXS88" s="12" t="s">
        <v>43</v>
      </c>
      <c r="BXT88" s="22">
        <v>0</v>
      </c>
      <c r="BXU88" s="37">
        <v>0.05</v>
      </c>
      <c r="BXV88" s="22">
        <f t="shared" ref="BXV88" si="213">+BXT88*BXU88</f>
        <v>0</v>
      </c>
      <c r="BXW88" s="22"/>
      <c r="BXX88" s="12" t="s">
        <v>31</v>
      </c>
      <c r="BYA88" s="12" t="s">
        <v>43</v>
      </c>
      <c r="BYB88" s="22">
        <v>0</v>
      </c>
      <c r="BYC88" s="37">
        <v>0.05</v>
      </c>
      <c r="BYD88" s="22">
        <f t="shared" ref="BYD88" si="214">+BYB88*BYC88</f>
        <v>0</v>
      </c>
      <c r="BYE88" s="22"/>
      <c r="BYF88" s="12" t="s">
        <v>31</v>
      </c>
      <c r="BYI88" s="12" t="s">
        <v>43</v>
      </c>
      <c r="BYJ88" s="22">
        <v>0</v>
      </c>
      <c r="BYK88" s="37">
        <v>0.05</v>
      </c>
      <c r="BYL88" s="22">
        <f t="shared" ref="BYL88" si="215">+BYJ88*BYK88</f>
        <v>0</v>
      </c>
      <c r="BYM88" s="22"/>
      <c r="BYN88" s="12" t="s">
        <v>31</v>
      </c>
      <c r="BYQ88" s="12" t="s">
        <v>43</v>
      </c>
      <c r="BYR88" s="22">
        <v>0</v>
      </c>
      <c r="BYS88" s="37">
        <v>0.05</v>
      </c>
      <c r="BYT88" s="22">
        <f t="shared" ref="BYT88" si="216">+BYR88*BYS88</f>
        <v>0</v>
      </c>
      <c r="BYU88" s="22"/>
      <c r="BYV88" s="12" t="s">
        <v>31</v>
      </c>
      <c r="BYY88" s="12" t="s">
        <v>43</v>
      </c>
      <c r="BYZ88" s="22">
        <v>0</v>
      </c>
      <c r="BZA88" s="37">
        <v>0.05</v>
      </c>
      <c r="BZB88" s="22">
        <f t="shared" ref="BZB88" si="217">+BYZ88*BZA88</f>
        <v>0</v>
      </c>
      <c r="BZC88" s="22"/>
      <c r="BZD88" s="12" t="s">
        <v>31</v>
      </c>
      <c r="BZG88" s="12" t="s">
        <v>43</v>
      </c>
      <c r="BZH88" s="22">
        <v>0</v>
      </c>
      <c r="BZI88" s="37">
        <v>0.05</v>
      </c>
      <c r="BZJ88" s="22">
        <f t="shared" ref="BZJ88" si="218">+BZH88*BZI88</f>
        <v>0</v>
      </c>
      <c r="BZK88" s="22"/>
      <c r="BZL88" s="12" t="s">
        <v>31</v>
      </c>
      <c r="BZO88" s="12" t="s">
        <v>43</v>
      </c>
      <c r="BZP88" s="22">
        <v>0</v>
      </c>
      <c r="BZQ88" s="37">
        <v>0.05</v>
      </c>
      <c r="BZR88" s="22">
        <f t="shared" ref="BZR88" si="219">+BZP88*BZQ88</f>
        <v>0</v>
      </c>
      <c r="BZS88" s="22"/>
      <c r="BZT88" s="12" t="s">
        <v>31</v>
      </c>
      <c r="BZW88" s="12" t="s">
        <v>43</v>
      </c>
      <c r="BZX88" s="22">
        <v>0</v>
      </c>
      <c r="BZY88" s="37">
        <v>0.05</v>
      </c>
      <c r="BZZ88" s="22">
        <f t="shared" ref="BZZ88" si="220">+BZX88*BZY88</f>
        <v>0</v>
      </c>
      <c r="CAA88" s="22"/>
      <c r="CAB88" s="12" t="s">
        <v>31</v>
      </c>
      <c r="CAE88" s="12" t="s">
        <v>43</v>
      </c>
      <c r="CAF88" s="22">
        <v>0</v>
      </c>
      <c r="CAG88" s="37">
        <v>0.05</v>
      </c>
      <c r="CAH88" s="22">
        <f t="shared" ref="CAH88" si="221">+CAF88*CAG88</f>
        <v>0</v>
      </c>
      <c r="CAI88" s="22"/>
      <c r="CAJ88" s="12" t="s">
        <v>31</v>
      </c>
      <c r="CAM88" s="12" t="s">
        <v>43</v>
      </c>
      <c r="CAN88" s="22">
        <v>0</v>
      </c>
      <c r="CAO88" s="37">
        <v>0.05</v>
      </c>
      <c r="CAP88" s="22">
        <f t="shared" ref="CAP88" si="222">+CAN88*CAO88</f>
        <v>0</v>
      </c>
      <c r="CAQ88" s="22"/>
      <c r="CAR88" s="12" t="s">
        <v>31</v>
      </c>
      <c r="CAU88" s="12" t="s">
        <v>43</v>
      </c>
      <c r="CAV88" s="22">
        <v>0</v>
      </c>
      <c r="CAW88" s="37">
        <v>0.05</v>
      </c>
      <c r="CAX88" s="22">
        <f t="shared" ref="CAX88" si="223">+CAV88*CAW88</f>
        <v>0</v>
      </c>
      <c r="CAY88" s="22"/>
      <c r="CAZ88" s="12" t="s">
        <v>31</v>
      </c>
      <c r="CBC88" s="12" t="s">
        <v>43</v>
      </c>
      <c r="CBD88" s="22">
        <v>0</v>
      </c>
      <c r="CBE88" s="37">
        <v>0.05</v>
      </c>
      <c r="CBF88" s="22">
        <f t="shared" ref="CBF88" si="224">+CBD88*CBE88</f>
        <v>0</v>
      </c>
      <c r="CBG88" s="22"/>
      <c r="CBH88" s="12" t="s">
        <v>31</v>
      </c>
      <c r="CBK88" s="12" t="s">
        <v>43</v>
      </c>
      <c r="CBL88" s="22">
        <v>0</v>
      </c>
      <c r="CBM88" s="37">
        <v>0.05</v>
      </c>
      <c r="CBN88" s="22">
        <f t="shared" ref="CBN88" si="225">+CBL88*CBM88</f>
        <v>0</v>
      </c>
      <c r="CBO88" s="22"/>
      <c r="CBP88" s="12" t="s">
        <v>31</v>
      </c>
      <c r="CBS88" s="12" t="s">
        <v>43</v>
      </c>
      <c r="CBT88" s="22">
        <v>0</v>
      </c>
      <c r="CBU88" s="37">
        <v>0.05</v>
      </c>
      <c r="CBV88" s="22">
        <f t="shared" ref="CBV88" si="226">+CBT88*CBU88</f>
        <v>0</v>
      </c>
      <c r="CBW88" s="22"/>
      <c r="CBX88" s="12" t="s">
        <v>31</v>
      </c>
      <c r="CCA88" s="12" t="s">
        <v>43</v>
      </c>
      <c r="CCB88" s="22">
        <v>0</v>
      </c>
      <c r="CCC88" s="37">
        <v>0.05</v>
      </c>
      <c r="CCD88" s="22">
        <f t="shared" ref="CCD88" si="227">+CCB88*CCC88</f>
        <v>0</v>
      </c>
      <c r="CCE88" s="22"/>
      <c r="CCF88" s="12" t="s">
        <v>31</v>
      </c>
      <c r="CCI88" s="12" t="s">
        <v>43</v>
      </c>
      <c r="CCJ88" s="22">
        <v>0</v>
      </c>
      <c r="CCK88" s="37">
        <v>0.05</v>
      </c>
      <c r="CCL88" s="22">
        <f t="shared" ref="CCL88" si="228">+CCJ88*CCK88</f>
        <v>0</v>
      </c>
      <c r="CCM88" s="22"/>
      <c r="CCN88" s="12" t="s">
        <v>31</v>
      </c>
      <c r="CCQ88" s="12" t="s">
        <v>43</v>
      </c>
      <c r="CCR88" s="22">
        <v>0</v>
      </c>
      <c r="CCS88" s="37">
        <v>0.05</v>
      </c>
      <c r="CCT88" s="22">
        <f t="shared" ref="CCT88" si="229">+CCR88*CCS88</f>
        <v>0</v>
      </c>
      <c r="CCU88" s="22"/>
      <c r="CCV88" s="12" t="s">
        <v>31</v>
      </c>
      <c r="CCY88" s="12" t="s">
        <v>43</v>
      </c>
      <c r="CCZ88" s="22">
        <v>0</v>
      </c>
      <c r="CDA88" s="37">
        <v>0.05</v>
      </c>
      <c r="CDB88" s="22">
        <f t="shared" ref="CDB88" si="230">+CCZ88*CDA88</f>
        <v>0</v>
      </c>
      <c r="CDC88" s="22"/>
      <c r="CDD88" s="12" t="s">
        <v>31</v>
      </c>
      <c r="CDG88" s="12" t="s">
        <v>43</v>
      </c>
      <c r="CDH88" s="22">
        <v>0</v>
      </c>
      <c r="CDI88" s="37">
        <v>0.05</v>
      </c>
      <c r="CDJ88" s="22">
        <f t="shared" ref="CDJ88" si="231">+CDH88*CDI88</f>
        <v>0</v>
      </c>
      <c r="CDK88" s="22"/>
      <c r="CDL88" s="12" t="s">
        <v>31</v>
      </c>
      <c r="CDO88" s="12" t="s">
        <v>43</v>
      </c>
      <c r="CDP88" s="22">
        <v>0</v>
      </c>
      <c r="CDQ88" s="37">
        <v>0.05</v>
      </c>
      <c r="CDR88" s="22">
        <f t="shared" ref="CDR88" si="232">+CDP88*CDQ88</f>
        <v>0</v>
      </c>
      <c r="CDS88" s="22"/>
      <c r="CDT88" s="12" t="s">
        <v>31</v>
      </c>
      <c r="CDW88" s="12" t="s">
        <v>43</v>
      </c>
      <c r="CDX88" s="22">
        <v>0</v>
      </c>
      <c r="CDY88" s="37">
        <v>0.05</v>
      </c>
      <c r="CDZ88" s="22">
        <f t="shared" ref="CDZ88" si="233">+CDX88*CDY88</f>
        <v>0</v>
      </c>
      <c r="CEA88" s="22"/>
      <c r="CEB88" s="12" t="s">
        <v>31</v>
      </c>
      <c r="CEE88" s="12" t="s">
        <v>43</v>
      </c>
      <c r="CEF88" s="22">
        <v>0</v>
      </c>
      <c r="CEG88" s="37">
        <v>0.05</v>
      </c>
      <c r="CEH88" s="22">
        <f t="shared" ref="CEH88" si="234">+CEF88*CEG88</f>
        <v>0</v>
      </c>
      <c r="CEI88" s="22"/>
      <c r="CEJ88" s="12" t="s">
        <v>31</v>
      </c>
      <c r="CEM88" s="12" t="s">
        <v>43</v>
      </c>
      <c r="CEN88" s="22">
        <v>0</v>
      </c>
      <c r="CEO88" s="37">
        <v>0.05</v>
      </c>
      <c r="CEP88" s="22">
        <f t="shared" ref="CEP88" si="235">+CEN88*CEO88</f>
        <v>0</v>
      </c>
      <c r="CEQ88" s="22"/>
      <c r="CER88" s="12" t="s">
        <v>31</v>
      </c>
      <c r="CEU88" s="12" t="s">
        <v>43</v>
      </c>
      <c r="CEV88" s="22">
        <v>0</v>
      </c>
      <c r="CEW88" s="37">
        <v>0.05</v>
      </c>
      <c r="CEX88" s="22">
        <f t="shared" ref="CEX88" si="236">+CEV88*CEW88</f>
        <v>0</v>
      </c>
      <c r="CEY88" s="22"/>
      <c r="CEZ88" s="12" t="s">
        <v>31</v>
      </c>
      <c r="CFC88" s="12" t="s">
        <v>43</v>
      </c>
      <c r="CFD88" s="22">
        <v>0</v>
      </c>
      <c r="CFE88" s="37">
        <v>0.05</v>
      </c>
      <c r="CFF88" s="22">
        <f t="shared" ref="CFF88" si="237">+CFD88*CFE88</f>
        <v>0</v>
      </c>
      <c r="CFG88" s="22"/>
      <c r="CFH88" s="12" t="s">
        <v>31</v>
      </c>
      <c r="CFK88" s="12" t="s">
        <v>43</v>
      </c>
      <c r="CFL88" s="22">
        <v>0</v>
      </c>
      <c r="CFM88" s="37">
        <v>0.05</v>
      </c>
      <c r="CFN88" s="22">
        <f t="shared" ref="CFN88" si="238">+CFL88*CFM88</f>
        <v>0</v>
      </c>
      <c r="CFO88" s="22"/>
      <c r="CFP88" s="12" t="s">
        <v>31</v>
      </c>
      <c r="CFS88" s="12" t="s">
        <v>43</v>
      </c>
      <c r="CFT88" s="22">
        <v>0</v>
      </c>
      <c r="CFU88" s="37">
        <v>0.05</v>
      </c>
      <c r="CFV88" s="22">
        <f t="shared" ref="CFV88" si="239">+CFT88*CFU88</f>
        <v>0</v>
      </c>
      <c r="CFW88" s="22"/>
      <c r="CFX88" s="12" t="s">
        <v>31</v>
      </c>
      <c r="CGA88" s="12" t="s">
        <v>43</v>
      </c>
      <c r="CGB88" s="22">
        <v>0</v>
      </c>
      <c r="CGC88" s="37">
        <v>0.05</v>
      </c>
      <c r="CGD88" s="22">
        <f t="shared" ref="CGD88" si="240">+CGB88*CGC88</f>
        <v>0</v>
      </c>
      <c r="CGE88" s="22"/>
      <c r="CGF88" s="12" t="s">
        <v>31</v>
      </c>
      <c r="CGI88" s="12" t="s">
        <v>43</v>
      </c>
      <c r="CGJ88" s="22">
        <v>0</v>
      </c>
      <c r="CGK88" s="37">
        <v>0.05</v>
      </c>
      <c r="CGL88" s="22">
        <f t="shared" ref="CGL88" si="241">+CGJ88*CGK88</f>
        <v>0</v>
      </c>
      <c r="CGM88" s="22"/>
      <c r="CGN88" s="12" t="s">
        <v>31</v>
      </c>
      <c r="CGQ88" s="12" t="s">
        <v>43</v>
      </c>
      <c r="CGR88" s="22">
        <v>0</v>
      </c>
      <c r="CGS88" s="37">
        <v>0.05</v>
      </c>
      <c r="CGT88" s="22">
        <f t="shared" ref="CGT88" si="242">+CGR88*CGS88</f>
        <v>0</v>
      </c>
      <c r="CGU88" s="22"/>
      <c r="CGV88" s="12" t="s">
        <v>31</v>
      </c>
      <c r="CGY88" s="12" t="s">
        <v>43</v>
      </c>
      <c r="CGZ88" s="22">
        <v>0</v>
      </c>
      <c r="CHA88" s="37">
        <v>0.05</v>
      </c>
      <c r="CHB88" s="22">
        <f t="shared" ref="CHB88" si="243">+CGZ88*CHA88</f>
        <v>0</v>
      </c>
      <c r="CHC88" s="22"/>
      <c r="CHD88" s="12" t="s">
        <v>31</v>
      </c>
      <c r="CHG88" s="12" t="s">
        <v>43</v>
      </c>
      <c r="CHH88" s="22">
        <v>0</v>
      </c>
      <c r="CHI88" s="37">
        <v>0.05</v>
      </c>
      <c r="CHJ88" s="22">
        <f t="shared" ref="CHJ88" si="244">+CHH88*CHI88</f>
        <v>0</v>
      </c>
      <c r="CHK88" s="22"/>
      <c r="CHL88" s="12" t="s">
        <v>31</v>
      </c>
      <c r="CHO88" s="12" t="s">
        <v>43</v>
      </c>
      <c r="CHP88" s="22">
        <v>0</v>
      </c>
      <c r="CHQ88" s="37">
        <v>0.05</v>
      </c>
      <c r="CHR88" s="22">
        <f t="shared" ref="CHR88" si="245">+CHP88*CHQ88</f>
        <v>0</v>
      </c>
      <c r="CHS88" s="22"/>
      <c r="CHT88" s="12" t="s">
        <v>31</v>
      </c>
      <c r="CHW88" s="12" t="s">
        <v>43</v>
      </c>
      <c r="CHX88" s="22">
        <v>0</v>
      </c>
      <c r="CHY88" s="37">
        <v>0.05</v>
      </c>
      <c r="CHZ88" s="22">
        <f t="shared" ref="CHZ88" si="246">+CHX88*CHY88</f>
        <v>0</v>
      </c>
      <c r="CIA88" s="22"/>
      <c r="CIB88" s="12" t="s">
        <v>31</v>
      </c>
      <c r="CIE88" s="12" t="s">
        <v>43</v>
      </c>
      <c r="CIF88" s="22">
        <v>0</v>
      </c>
      <c r="CIG88" s="37">
        <v>0.05</v>
      </c>
      <c r="CIH88" s="22">
        <f t="shared" ref="CIH88" si="247">+CIF88*CIG88</f>
        <v>0</v>
      </c>
      <c r="CII88" s="22"/>
      <c r="CIJ88" s="12" t="s">
        <v>31</v>
      </c>
      <c r="CIM88" s="12" t="s">
        <v>43</v>
      </c>
      <c r="CIN88" s="22">
        <v>0</v>
      </c>
      <c r="CIO88" s="37">
        <v>0.05</v>
      </c>
      <c r="CIP88" s="22">
        <f t="shared" ref="CIP88" si="248">+CIN88*CIO88</f>
        <v>0</v>
      </c>
      <c r="CIQ88" s="22"/>
      <c r="CIR88" s="12" t="s">
        <v>31</v>
      </c>
      <c r="CIU88" s="12" t="s">
        <v>43</v>
      </c>
      <c r="CIV88" s="22">
        <v>0</v>
      </c>
      <c r="CIW88" s="37">
        <v>0.05</v>
      </c>
      <c r="CIX88" s="22">
        <f t="shared" ref="CIX88" si="249">+CIV88*CIW88</f>
        <v>0</v>
      </c>
      <c r="CIY88" s="22"/>
      <c r="CIZ88" s="12" t="s">
        <v>31</v>
      </c>
      <c r="CJC88" s="12" t="s">
        <v>43</v>
      </c>
      <c r="CJD88" s="22">
        <v>0</v>
      </c>
      <c r="CJE88" s="37">
        <v>0.05</v>
      </c>
      <c r="CJF88" s="22">
        <f t="shared" ref="CJF88" si="250">+CJD88*CJE88</f>
        <v>0</v>
      </c>
      <c r="CJG88" s="22"/>
      <c r="CJH88" s="12" t="s">
        <v>31</v>
      </c>
      <c r="CJK88" s="12" t="s">
        <v>43</v>
      </c>
      <c r="CJL88" s="22">
        <v>0</v>
      </c>
      <c r="CJM88" s="37">
        <v>0.05</v>
      </c>
      <c r="CJN88" s="22">
        <f t="shared" ref="CJN88" si="251">+CJL88*CJM88</f>
        <v>0</v>
      </c>
      <c r="CJO88" s="22"/>
      <c r="CJP88" s="12" t="s">
        <v>31</v>
      </c>
      <c r="CJS88" s="12" t="s">
        <v>43</v>
      </c>
      <c r="CJT88" s="22">
        <v>0</v>
      </c>
      <c r="CJU88" s="37">
        <v>0.05</v>
      </c>
      <c r="CJV88" s="22">
        <f t="shared" ref="CJV88" si="252">+CJT88*CJU88</f>
        <v>0</v>
      </c>
      <c r="CJW88" s="22"/>
      <c r="CJX88" s="12" t="s">
        <v>31</v>
      </c>
      <c r="CKA88" s="12" t="s">
        <v>43</v>
      </c>
      <c r="CKB88" s="22">
        <v>0</v>
      </c>
      <c r="CKC88" s="37">
        <v>0.05</v>
      </c>
      <c r="CKD88" s="22">
        <f t="shared" ref="CKD88" si="253">+CKB88*CKC88</f>
        <v>0</v>
      </c>
      <c r="CKE88" s="22"/>
      <c r="CKF88" s="12" t="s">
        <v>31</v>
      </c>
      <c r="CKI88" s="12" t="s">
        <v>43</v>
      </c>
      <c r="CKJ88" s="22">
        <v>0</v>
      </c>
      <c r="CKK88" s="37">
        <v>0.05</v>
      </c>
      <c r="CKL88" s="22">
        <f t="shared" ref="CKL88" si="254">+CKJ88*CKK88</f>
        <v>0</v>
      </c>
      <c r="CKM88" s="22"/>
      <c r="CKN88" s="12" t="s">
        <v>31</v>
      </c>
      <c r="CKQ88" s="12" t="s">
        <v>43</v>
      </c>
      <c r="CKR88" s="22">
        <v>0</v>
      </c>
      <c r="CKS88" s="37">
        <v>0.05</v>
      </c>
      <c r="CKT88" s="22">
        <f t="shared" ref="CKT88" si="255">+CKR88*CKS88</f>
        <v>0</v>
      </c>
      <c r="CKU88" s="22"/>
      <c r="CKV88" s="12" t="s">
        <v>31</v>
      </c>
      <c r="CKY88" s="12" t="s">
        <v>43</v>
      </c>
      <c r="CKZ88" s="22">
        <v>0</v>
      </c>
      <c r="CLA88" s="37">
        <v>0.05</v>
      </c>
      <c r="CLB88" s="22">
        <f t="shared" ref="CLB88" si="256">+CKZ88*CLA88</f>
        <v>0</v>
      </c>
      <c r="CLC88" s="22"/>
      <c r="CLD88" s="12" t="s">
        <v>31</v>
      </c>
      <c r="CLG88" s="12" t="s">
        <v>43</v>
      </c>
      <c r="CLH88" s="22">
        <v>0</v>
      </c>
      <c r="CLI88" s="37">
        <v>0.05</v>
      </c>
      <c r="CLJ88" s="22">
        <f t="shared" ref="CLJ88" si="257">+CLH88*CLI88</f>
        <v>0</v>
      </c>
      <c r="CLK88" s="22"/>
      <c r="CLL88" s="12" t="s">
        <v>31</v>
      </c>
      <c r="CLO88" s="12" t="s">
        <v>43</v>
      </c>
      <c r="CLP88" s="22">
        <v>0</v>
      </c>
      <c r="CLQ88" s="37">
        <v>0.05</v>
      </c>
      <c r="CLR88" s="22">
        <f t="shared" ref="CLR88" si="258">+CLP88*CLQ88</f>
        <v>0</v>
      </c>
      <c r="CLS88" s="22"/>
      <c r="CLT88" s="12" t="s">
        <v>31</v>
      </c>
      <c r="CLW88" s="12" t="s">
        <v>43</v>
      </c>
      <c r="CLX88" s="22">
        <v>0</v>
      </c>
      <c r="CLY88" s="37">
        <v>0.05</v>
      </c>
      <c r="CLZ88" s="22">
        <f t="shared" ref="CLZ88" si="259">+CLX88*CLY88</f>
        <v>0</v>
      </c>
      <c r="CMA88" s="22"/>
      <c r="CMB88" s="12" t="s">
        <v>31</v>
      </c>
      <c r="CME88" s="12" t="s">
        <v>43</v>
      </c>
      <c r="CMF88" s="22">
        <v>0</v>
      </c>
      <c r="CMG88" s="37">
        <v>0.05</v>
      </c>
      <c r="CMH88" s="22">
        <f t="shared" ref="CMH88" si="260">+CMF88*CMG88</f>
        <v>0</v>
      </c>
      <c r="CMI88" s="22"/>
      <c r="CMJ88" s="12" t="s">
        <v>31</v>
      </c>
      <c r="CMM88" s="12" t="s">
        <v>43</v>
      </c>
      <c r="CMN88" s="22">
        <v>0</v>
      </c>
      <c r="CMO88" s="37">
        <v>0.05</v>
      </c>
      <c r="CMP88" s="22">
        <f t="shared" ref="CMP88" si="261">+CMN88*CMO88</f>
        <v>0</v>
      </c>
      <c r="CMQ88" s="22"/>
      <c r="CMR88" s="12" t="s">
        <v>31</v>
      </c>
      <c r="CMU88" s="12" t="s">
        <v>43</v>
      </c>
      <c r="CMV88" s="22">
        <v>0</v>
      </c>
      <c r="CMW88" s="37">
        <v>0.05</v>
      </c>
      <c r="CMX88" s="22">
        <f t="shared" ref="CMX88" si="262">+CMV88*CMW88</f>
        <v>0</v>
      </c>
      <c r="CMY88" s="22"/>
      <c r="CMZ88" s="12" t="s">
        <v>31</v>
      </c>
      <c r="CNC88" s="12" t="s">
        <v>43</v>
      </c>
      <c r="CND88" s="22">
        <v>0</v>
      </c>
      <c r="CNE88" s="37">
        <v>0.05</v>
      </c>
      <c r="CNF88" s="22">
        <f t="shared" ref="CNF88" si="263">+CND88*CNE88</f>
        <v>0</v>
      </c>
      <c r="CNG88" s="22"/>
      <c r="CNH88" s="12" t="s">
        <v>31</v>
      </c>
      <c r="CNK88" s="12" t="s">
        <v>43</v>
      </c>
      <c r="CNL88" s="22">
        <v>0</v>
      </c>
      <c r="CNM88" s="37">
        <v>0.05</v>
      </c>
      <c r="CNN88" s="22">
        <f t="shared" ref="CNN88" si="264">+CNL88*CNM88</f>
        <v>0</v>
      </c>
      <c r="CNO88" s="22"/>
      <c r="CNP88" s="12" t="s">
        <v>31</v>
      </c>
      <c r="CNS88" s="12" t="s">
        <v>43</v>
      </c>
      <c r="CNT88" s="22">
        <v>0</v>
      </c>
      <c r="CNU88" s="37">
        <v>0.05</v>
      </c>
      <c r="CNV88" s="22">
        <f t="shared" ref="CNV88" si="265">+CNT88*CNU88</f>
        <v>0</v>
      </c>
      <c r="CNW88" s="22"/>
      <c r="CNX88" s="12" t="s">
        <v>31</v>
      </c>
      <c r="COA88" s="12" t="s">
        <v>43</v>
      </c>
      <c r="COB88" s="22">
        <v>0</v>
      </c>
      <c r="COC88" s="37">
        <v>0.05</v>
      </c>
      <c r="COD88" s="22">
        <f t="shared" ref="COD88" si="266">+COB88*COC88</f>
        <v>0</v>
      </c>
      <c r="COE88" s="22"/>
      <c r="COF88" s="12" t="s">
        <v>31</v>
      </c>
      <c r="COI88" s="12" t="s">
        <v>43</v>
      </c>
      <c r="COJ88" s="22">
        <v>0</v>
      </c>
      <c r="COK88" s="37">
        <v>0.05</v>
      </c>
      <c r="COL88" s="22">
        <f t="shared" ref="COL88" si="267">+COJ88*COK88</f>
        <v>0</v>
      </c>
      <c r="COM88" s="22"/>
      <c r="CON88" s="12" t="s">
        <v>31</v>
      </c>
      <c r="COQ88" s="12" t="s">
        <v>43</v>
      </c>
      <c r="COR88" s="22">
        <v>0</v>
      </c>
      <c r="COS88" s="37">
        <v>0.05</v>
      </c>
      <c r="COT88" s="22">
        <f t="shared" ref="COT88" si="268">+COR88*COS88</f>
        <v>0</v>
      </c>
      <c r="COU88" s="22"/>
      <c r="COV88" s="12" t="s">
        <v>31</v>
      </c>
      <c r="COY88" s="12" t="s">
        <v>43</v>
      </c>
      <c r="COZ88" s="22">
        <v>0</v>
      </c>
      <c r="CPA88" s="37">
        <v>0.05</v>
      </c>
      <c r="CPB88" s="22">
        <f t="shared" ref="CPB88" si="269">+COZ88*CPA88</f>
        <v>0</v>
      </c>
      <c r="CPC88" s="22"/>
      <c r="CPD88" s="12" t="s">
        <v>31</v>
      </c>
      <c r="CPG88" s="12" t="s">
        <v>43</v>
      </c>
      <c r="CPH88" s="22">
        <v>0</v>
      </c>
      <c r="CPI88" s="37">
        <v>0.05</v>
      </c>
      <c r="CPJ88" s="22">
        <f t="shared" ref="CPJ88" si="270">+CPH88*CPI88</f>
        <v>0</v>
      </c>
      <c r="CPK88" s="22"/>
      <c r="CPL88" s="12" t="s">
        <v>31</v>
      </c>
      <c r="CPO88" s="12" t="s">
        <v>43</v>
      </c>
      <c r="CPP88" s="22">
        <v>0</v>
      </c>
      <c r="CPQ88" s="37">
        <v>0.05</v>
      </c>
      <c r="CPR88" s="22">
        <f t="shared" ref="CPR88" si="271">+CPP88*CPQ88</f>
        <v>0</v>
      </c>
      <c r="CPS88" s="22"/>
      <c r="CPT88" s="12" t="s">
        <v>31</v>
      </c>
      <c r="CPW88" s="12" t="s">
        <v>43</v>
      </c>
      <c r="CPX88" s="22">
        <v>0</v>
      </c>
      <c r="CPY88" s="37">
        <v>0.05</v>
      </c>
      <c r="CPZ88" s="22">
        <f t="shared" ref="CPZ88" si="272">+CPX88*CPY88</f>
        <v>0</v>
      </c>
      <c r="CQA88" s="22"/>
      <c r="CQB88" s="12" t="s">
        <v>31</v>
      </c>
      <c r="CQE88" s="12" t="s">
        <v>43</v>
      </c>
      <c r="CQF88" s="22">
        <v>0</v>
      </c>
      <c r="CQG88" s="37">
        <v>0.05</v>
      </c>
      <c r="CQH88" s="22">
        <f t="shared" ref="CQH88" si="273">+CQF88*CQG88</f>
        <v>0</v>
      </c>
      <c r="CQI88" s="22"/>
      <c r="CQJ88" s="12" t="s">
        <v>31</v>
      </c>
      <c r="CQM88" s="12" t="s">
        <v>43</v>
      </c>
      <c r="CQN88" s="22">
        <v>0</v>
      </c>
      <c r="CQO88" s="37">
        <v>0.05</v>
      </c>
      <c r="CQP88" s="22">
        <f t="shared" ref="CQP88" si="274">+CQN88*CQO88</f>
        <v>0</v>
      </c>
      <c r="CQQ88" s="22"/>
      <c r="CQR88" s="12" t="s">
        <v>31</v>
      </c>
      <c r="CQU88" s="12" t="s">
        <v>43</v>
      </c>
      <c r="CQV88" s="22">
        <v>0</v>
      </c>
      <c r="CQW88" s="37">
        <v>0.05</v>
      </c>
      <c r="CQX88" s="22">
        <f t="shared" ref="CQX88" si="275">+CQV88*CQW88</f>
        <v>0</v>
      </c>
      <c r="CQY88" s="22"/>
      <c r="CQZ88" s="12" t="s">
        <v>31</v>
      </c>
      <c r="CRC88" s="12" t="s">
        <v>43</v>
      </c>
      <c r="CRD88" s="22">
        <v>0</v>
      </c>
      <c r="CRE88" s="37">
        <v>0.05</v>
      </c>
      <c r="CRF88" s="22">
        <f t="shared" ref="CRF88" si="276">+CRD88*CRE88</f>
        <v>0</v>
      </c>
      <c r="CRG88" s="22"/>
      <c r="CRH88" s="12" t="s">
        <v>31</v>
      </c>
      <c r="CRK88" s="12" t="s">
        <v>43</v>
      </c>
      <c r="CRL88" s="22">
        <v>0</v>
      </c>
      <c r="CRM88" s="37">
        <v>0.05</v>
      </c>
      <c r="CRN88" s="22">
        <f t="shared" ref="CRN88" si="277">+CRL88*CRM88</f>
        <v>0</v>
      </c>
      <c r="CRO88" s="22"/>
      <c r="CRP88" s="12" t="s">
        <v>31</v>
      </c>
      <c r="CRS88" s="12" t="s">
        <v>43</v>
      </c>
      <c r="CRT88" s="22">
        <v>0</v>
      </c>
      <c r="CRU88" s="37">
        <v>0.05</v>
      </c>
      <c r="CRV88" s="22">
        <f t="shared" ref="CRV88" si="278">+CRT88*CRU88</f>
        <v>0</v>
      </c>
      <c r="CRW88" s="22"/>
      <c r="CRX88" s="12" t="s">
        <v>31</v>
      </c>
      <c r="CSA88" s="12" t="s">
        <v>43</v>
      </c>
      <c r="CSB88" s="22">
        <v>0</v>
      </c>
      <c r="CSC88" s="37">
        <v>0.05</v>
      </c>
      <c r="CSD88" s="22">
        <f t="shared" ref="CSD88" si="279">+CSB88*CSC88</f>
        <v>0</v>
      </c>
      <c r="CSE88" s="22"/>
      <c r="CSF88" s="12" t="s">
        <v>31</v>
      </c>
      <c r="CSI88" s="12" t="s">
        <v>43</v>
      </c>
      <c r="CSJ88" s="22">
        <v>0</v>
      </c>
      <c r="CSK88" s="37">
        <v>0.05</v>
      </c>
      <c r="CSL88" s="22">
        <f t="shared" ref="CSL88" si="280">+CSJ88*CSK88</f>
        <v>0</v>
      </c>
      <c r="CSM88" s="22"/>
      <c r="CSN88" s="12" t="s">
        <v>31</v>
      </c>
      <c r="CSQ88" s="12" t="s">
        <v>43</v>
      </c>
      <c r="CSR88" s="22">
        <v>0</v>
      </c>
      <c r="CSS88" s="37">
        <v>0.05</v>
      </c>
      <c r="CST88" s="22">
        <f t="shared" ref="CST88" si="281">+CSR88*CSS88</f>
        <v>0</v>
      </c>
      <c r="CSU88" s="22"/>
      <c r="CSV88" s="12" t="s">
        <v>31</v>
      </c>
      <c r="CSY88" s="12" t="s">
        <v>43</v>
      </c>
      <c r="CSZ88" s="22">
        <v>0</v>
      </c>
      <c r="CTA88" s="37">
        <v>0.05</v>
      </c>
      <c r="CTB88" s="22">
        <f t="shared" ref="CTB88" si="282">+CSZ88*CTA88</f>
        <v>0</v>
      </c>
      <c r="CTC88" s="22"/>
      <c r="CTD88" s="12" t="s">
        <v>31</v>
      </c>
      <c r="CTG88" s="12" t="s">
        <v>43</v>
      </c>
      <c r="CTH88" s="22">
        <v>0</v>
      </c>
      <c r="CTI88" s="37">
        <v>0.05</v>
      </c>
      <c r="CTJ88" s="22">
        <f t="shared" ref="CTJ88" si="283">+CTH88*CTI88</f>
        <v>0</v>
      </c>
      <c r="CTK88" s="22"/>
      <c r="CTL88" s="12" t="s">
        <v>31</v>
      </c>
      <c r="CTO88" s="12" t="s">
        <v>43</v>
      </c>
      <c r="CTP88" s="22">
        <v>0</v>
      </c>
      <c r="CTQ88" s="37">
        <v>0.05</v>
      </c>
      <c r="CTR88" s="22">
        <f t="shared" ref="CTR88" si="284">+CTP88*CTQ88</f>
        <v>0</v>
      </c>
      <c r="CTS88" s="22"/>
      <c r="CTT88" s="12" t="s">
        <v>31</v>
      </c>
      <c r="CTW88" s="12" t="s">
        <v>43</v>
      </c>
      <c r="CTX88" s="22">
        <v>0</v>
      </c>
      <c r="CTY88" s="37">
        <v>0.05</v>
      </c>
      <c r="CTZ88" s="22">
        <f t="shared" ref="CTZ88" si="285">+CTX88*CTY88</f>
        <v>0</v>
      </c>
      <c r="CUA88" s="22"/>
      <c r="CUB88" s="12" t="s">
        <v>31</v>
      </c>
      <c r="CUE88" s="12" t="s">
        <v>43</v>
      </c>
      <c r="CUF88" s="22">
        <v>0</v>
      </c>
      <c r="CUG88" s="37">
        <v>0.05</v>
      </c>
      <c r="CUH88" s="22">
        <f t="shared" ref="CUH88" si="286">+CUF88*CUG88</f>
        <v>0</v>
      </c>
      <c r="CUI88" s="22"/>
      <c r="CUJ88" s="12" t="s">
        <v>31</v>
      </c>
      <c r="CUM88" s="12" t="s">
        <v>43</v>
      </c>
      <c r="CUN88" s="22">
        <v>0</v>
      </c>
      <c r="CUO88" s="37">
        <v>0.05</v>
      </c>
      <c r="CUP88" s="22">
        <f t="shared" ref="CUP88" si="287">+CUN88*CUO88</f>
        <v>0</v>
      </c>
      <c r="CUQ88" s="22"/>
      <c r="CUR88" s="12" t="s">
        <v>31</v>
      </c>
      <c r="CUU88" s="12" t="s">
        <v>43</v>
      </c>
      <c r="CUV88" s="22">
        <v>0</v>
      </c>
      <c r="CUW88" s="37">
        <v>0.05</v>
      </c>
      <c r="CUX88" s="22">
        <f t="shared" ref="CUX88" si="288">+CUV88*CUW88</f>
        <v>0</v>
      </c>
      <c r="CUY88" s="22"/>
      <c r="CUZ88" s="12" t="s">
        <v>31</v>
      </c>
      <c r="CVC88" s="12" t="s">
        <v>43</v>
      </c>
      <c r="CVD88" s="22">
        <v>0</v>
      </c>
      <c r="CVE88" s="37">
        <v>0.05</v>
      </c>
      <c r="CVF88" s="22">
        <f t="shared" ref="CVF88" si="289">+CVD88*CVE88</f>
        <v>0</v>
      </c>
      <c r="CVG88" s="22"/>
      <c r="CVH88" s="12" t="s">
        <v>31</v>
      </c>
      <c r="CVK88" s="12" t="s">
        <v>43</v>
      </c>
      <c r="CVL88" s="22">
        <v>0</v>
      </c>
      <c r="CVM88" s="37">
        <v>0.05</v>
      </c>
      <c r="CVN88" s="22">
        <f t="shared" ref="CVN88" si="290">+CVL88*CVM88</f>
        <v>0</v>
      </c>
      <c r="CVO88" s="22"/>
      <c r="CVP88" s="12" t="s">
        <v>31</v>
      </c>
      <c r="CVS88" s="12" t="s">
        <v>43</v>
      </c>
      <c r="CVT88" s="22">
        <v>0</v>
      </c>
      <c r="CVU88" s="37">
        <v>0.05</v>
      </c>
      <c r="CVV88" s="22">
        <f t="shared" ref="CVV88" si="291">+CVT88*CVU88</f>
        <v>0</v>
      </c>
      <c r="CVW88" s="22"/>
      <c r="CVX88" s="12" t="s">
        <v>31</v>
      </c>
      <c r="CWA88" s="12" t="s">
        <v>43</v>
      </c>
      <c r="CWB88" s="22">
        <v>0</v>
      </c>
      <c r="CWC88" s="37">
        <v>0.05</v>
      </c>
      <c r="CWD88" s="22">
        <f t="shared" ref="CWD88" si="292">+CWB88*CWC88</f>
        <v>0</v>
      </c>
      <c r="CWE88" s="22"/>
      <c r="CWF88" s="12" t="s">
        <v>31</v>
      </c>
      <c r="CWI88" s="12" t="s">
        <v>43</v>
      </c>
      <c r="CWJ88" s="22">
        <v>0</v>
      </c>
      <c r="CWK88" s="37">
        <v>0.05</v>
      </c>
      <c r="CWL88" s="22">
        <f t="shared" ref="CWL88" si="293">+CWJ88*CWK88</f>
        <v>0</v>
      </c>
      <c r="CWM88" s="22"/>
      <c r="CWN88" s="12" t="s">
        <v>31</v>
      </c>
      <c r="CWQ88" s="12" t="s">
        <v>43</v>
      </c>
      <c r="CWR88" s="22">
        <v>0</v>
      </c>
      <c r="CWS88" s="37">
        <v>0.05</v>
      </c>
      <c r="CWT88" s="22">
        <f t="shared" ref="CWT88" si="294">+CWR88*CWS88</f>
        <v>0</v>
      </c>
      <c r="CWU88" s="22"/>
      <c r="CWV88" s="12" t="s">
        <v>31</v>
      </c>
      <c r="CWY88" s="12" t="s">
        <v>43</v>
      </c>
      <c r="CWZ88" s="22">
        <v>0</v>
      </c>
      <c r="CXA88" s="37">
        <v>0.05</v>
      </c>
      <c r="CXB88" s="22">
        <f t="shared" ref="CXB88" si="295">+CWZ88*CXA88</f>
        <v>0</v>
      </c>
      <c r="CXC88" s="22"/>
      <c r="CXD88" s="12" t="s">
        <v>31</v>
      </c>
      <c r="CXG88" s="12" t="s">
        <v>43</v>
      </c>
      <c r="CXH88" s="22">
        <v>0</v>
      </c>
      <c r="CXI88" s="37">
        <v>0.05</v>
      </c>
      <c r="CXJ88" s="22">
        <f t="shared" ref="CXJ88" si="296">+CXH88*CXI88</f>
        <v>0</v>
      </c>
      <c r="CXK88" s="22"/>
      <c r="CXL88" s="12" t="s">
        <v>31</v>
      </c>
      <c r="CXO88" s="12" t="s">
        <v>43</v>
      </c>
      <c r="CXP88" s="22">
        <v>0</v>
      </c>
      <c r="CXQ88" s="37">
        <v>0.05</v>
      </c>
      <c r="CXR88" s="22">
        <f t="shared" ref="CXR88" si="297">+CXP88*CXQ88</f>
        <v>0</v>
      </c>
      <c r="CXS88" s="22"/>
      <c r="CXT88" s="12" t="s">
        <v>31</v>
      </c>
      <c r="CXW88" s="12" t="s">
        <v>43</v>
      </c>
      <c r="CXX88" s="22">
        <v>0</v>
      </c>
      <c r="CXY88" s="37">
        <v>0.05</v>
      </c>
      <c r="CXZ88" s="22">
        <f t="shared" ref="CXZ88" si="298">+CXX88*CXY88</f>
        <v>0</v>
      </c>
      <c r="CYA88" s="22"/>
      <c r="CYB88" s="12" t="s">
        <v>31</v>
      </c>
      <c r="CYE88" s="12" t="s">
        <v>43</v>
      </c>
      <c r="CYF88" s="22">
        <v>0</v>
      </c>
      <c r="CYG88" s="37">
        <v>0.05</v>
      </c>
      <c r="CYH88" s="22">
        <f t="shared" ref="CYH88" si="299">+CYF88*CYG88</f>
        <v>0</v>
      </c>
      <c r="CYI88" s="22"/>
      <c r="CYJ88" s="12" t="s">
        <v>31</v>
      </c>
      <c r="CYM88" s="12" t="s">
        <v>43</v>
      </c>
      <c r="CYN88" s="22">
        <v>0</v>
      </c>
      <c r="CYO88" s="37">
        <v>0.05</v>
      </c>
      <c r="CYP88" s="22">
        <f t="shared" ref="CYP88" si="300">+CYN88*CYO88</f>
        <v>0</v>
      </c>
      <c r="CYQ88" s="22"/>
      <c r="CYR88" s="12" t="s">
        <v>31</v>
      </c>
      <c r="CYU88" s="12" t="s">
        <v>43</v>
      </c>
      <c r="CYV88" s="22">
        <v>0</v>
      </c>
      <c r="CYW88" s="37">
        <v>0.05</v>
      </c>
      <c r="CYX88" s="22">
        <f t="shared" ref="CYX88" si="301">+CYV88*CYW88</f>
        <v>0</v>
      </c>
      <c r="CYY88" s="22"/>
      <c r="CYZ88" s="12" t="s">
        <v>31</v>
      </c>
      <c r="CZC88" s="12" t="s">
        <v>43</v>
      </c>
      <c r="CZD88" s="22">
        <v>0</v>
      </c>
      <c r="CZE88" s="37">
        <v>0.05</v>
      </c>
      <c r="CZF88" s="22">
        <f t="shared" ref="CZF88" si="302">+CZD88*CZE88</f>
        <v>0</v>
      </c>
      <c r="CZG88" s="22"/>
      <c r="CZH88" s="12" t="s">
        <v>31</v>
      </c>
      <c r="CZK88" s="12" t="s">
        <v>43</v>
      </c>
      <c r="CZL88" s="22">
        <v>0</v>
      </c>
      <c r="CZM88" s="37">
        <v>0.05</v>
      </c>
      <c r="CZN88" s="22">
        <f t="shared" ref="CZN88" si="303">+CZL88*CZM88</f>
        <v>0</v>
      </c>
      <c r="CZO88" s="22"/>
      <c r="CZP88" s="12" t="s">
        <v>31</v>
      </c>
      <c r="CZS88" s="12" t="s">
        <v>43</v>
      </c>
      <c r="CZT88" s="22">
        <v>0</v>
      </c>
      <c r="CZU88" s="37">
        <v>0.05</v>
      </c>
      <c r="CZV88" s="22">
        <f t="shared" ref="CZV88" si="304">+CZT88*CZU88</f>
        <v>0</v>
      </c>
      <c r="CZW88" s="22"/>
      <c r="CZX88" s="12" t="s">
        <v>31</v>
      </c>
      <c r="DAA88" s="12" t="s">
        <v>43</v>
      </c>
      <c r="DAB88" s="22">
        <v>0</v>
      </c>
      <c r="DAC88" s="37">
        <v>0.05</v>
      </c>
      <c r="DAD88" s="22">
        <f t="shared" ref="DAD88" si="305">+DAB88*DAC88</f>
        <v>0</v>
      </c>
      <c r="DAE88" s="22"/>
      <c r="DAF88" s="12" t="s">
        <v>31</v>
      </c>
      <c r="DAI88" s="12" t="s">
        <v>43</v>
      </c>
      <c r="DAJ88" s="22">
        <v>0</v>
      </c>
      <c r="DAK88" s="37">
        <v>0.05</v>
      </c>
      <c r="DAL88" s="22">
        <f t="shared" ref="DAL88" si="306">+DAJ88*DAK88</f>
        <v>0</v>
      </c>
      <c r="DAM88" s="22"/>
      <c r="DAN88" s="12" t="s">
        <v>31</v>
      </c>
      <c r="DAQ88" s="12" t="s">
        <v>43</v>
      </c>
      <c r="DAR88" s="22">
        <v>0</v>
      </c>
      <c r="DAS88" s="37">
        <v>0.05</v>
      </c>
      <c r="DAT88" s="22">
        <f t="shared" ref="DAT88" si="307">+DAR88*DAS88</f>
        <v>0</v>
      </c>
      <c r="DAU88" s="22"/>
      <c r="DAV88" s="12" t="s">
        <v>31</v>
      </c>
      <c r="DAY88" s="12" t="s">
        <v>43</v>
      </c>
      <c r="DAZ88" s="22">
        <v>0</v>
      </c>
      <c r="DBA88" s="37">
        <v>0.05</v>
      </c>
      <c r="DBB88" s="22">
        <f t="shared" ref="DBB88" si="308">+DAZ88*DBA88</f>
        <v>0</v>
      </c>
      <c r="DBC88" s="22"/>
      <c r="DBD88" s="12" t="s">
        <v>31</v>
      </c>
      <c r="DBG88" s="12" t="s">
        <v>43</v>
      </c>
      <c r="DBH88" s="22">
        <v>0</v>
      </c>
      <c r="DBI88" s="37">
        <v>0.05</v>
      </c>
      <c r="DBJ88" s="22">
        <f t="shared" ref="DBJ88" si="309">+DBH88*DBI88</f>
        <v>0</v>
      </c>
      <c r="DBK88" s="22"/>
      <c r="DBL88" s="12" t="s">
        <v>31</v>
      </c>
      <c r="DBO88" s="12" t="s">
        <v>43</v>
      </c>
      <c r="DBP88" s="22">
        <v>0</v>
      </c>
      <c r="DBQ88" s="37">
        <v>0.05</v>
      </c>
      <c r="DBR88" s="22">
        <f t="shared" ref="DBR88" si="310">+DBP88*DBQ88</f>
        <v>0</v>
      </c>
      <c r="DBS88" s="22"/>
      <c r="DBT88" s="12" t="s">
        <v>31</v>
      </c>
      <c r="DBW88" s="12" t="s">
        <v>43</v>
      </c>
      <c r="DBX88" s="22">
        <v>0</v>
      </c>
      <c r="DBY88" s="37">
        <v>0.05</v>
      </c>
      <c r="DBZ88" s="22">
        <f t="shared" ref="DBZ88" si="311">+DBX88*DBY88</f>
        <v>0</v>
      </c>
      <c r="DCA88" s="22"/>
      <c r="DCB88" s="12" t="s">
        <v>31</v>
      </c>
      <c r="DCE88" s="12" t="s">
        <v>43</v>
      </c>
      <c r="DCF88" s="22">
        <v>0</v>
      </c>
      <c r="DCG88" s="37">
        <v>0.05</v>
      </c>
      <c r="DCH88" s="22">
        <f t="shared" ref="DCH88" si="312">+DCF88*DCG88</f>
        <v>0</v>
      </c>
      <c r="DCI88" s="22"/>
      <c r="DCJ88" s="12" t="s">
        <v>31</v>
      </c>
      <c r="DCM88" s="12" t="s">
        <v>43</v>
      </c>
      <c r="DCN88" s="22">
        <v>0</v>
      </c>
      <c r="DCO88" s="37">
        <v>0.05</v>
      </c>
      <c r="DCP88" s="22">
        <f t="shared" ref="DCP88" si="313">+DCN88*DCO88</f>
        <v>0</v>
      </c>
      <c r="DCQ88" s="22"/>
      <c r="DCR88" s="12" t="s">
        <v>31</v>
      </c>
      <c r="DCU88" s="12" t="s">
        <v>43</v>
      </c>
      <c r="DCV88" s="22">
        <v>0</v>
      </c>
      <c r="DCW88" s="37">
        <v>0.05</v>
      </c>
      <c r="DCX88" s="22">
        <f t="shared" ref="DCX88" si="314">+DCV88*DCW88</f>
        <v>0</v>
      </c>
      <c r="DCY88" s="22"/>
      <c r="DCZ88" s="12" t="s">
        <v>31</v>
      </c>
      <c r="DDC88" s="12" t="s">
        <v>43</v>
      </c>
      <c r="DDD88" s="22">
        <v>0</v>
      </c>
      <c r="DDE88" s="37">
        <v>0.05</v>
      </c>
      <c r="DDF88" s="22">
        <f t="shared" ref="DDF88" si="315">+DDD88*DDE88</f>
        <v>0</v>
      </c>
      <c r="DDG88" s="22"/>
      <c r="DDH88" s="12" t="s">
        <v>31</v>
      </c>
      <c r="DDK88" s="12" t="s">
        <v>43</v>
      </c>
      <c r="DDL88" s="22">
        <v>0</v>
      </c>
      <c r="DDM88" s="37">
        <v>0.05</v>
      </c>
      <c r="DDN88" s="22">
        <f t="shared" ref="DDN88" si="316">+DDL88*DDM88</f>
        <v>0</v>
      </c>
      <c r="DDO88" s="22"/>
      <c r="DDP88" s="12" t="s">
        <v>31</v>
      </c>
      <c r="DDS88" s="12" t="s">
        <v>43</v>
      </c>
      <c r="DDT88" s="22">
        <v>0</v>
      </c>
      <c r="DDU88" s="37">
        <v>0.05</v>
      </c>
      <c r="DDV88" s="22">
        <f t="shared" ref="DDV88" si="317">+DDT88*DDU88</f>
        <v>0</v>
      </c>
      <c r="DDW88" s="22"/>
      <c r="DDX88" s="12" t="s">
        <v>31</v>
      </c>
      <c r="DEA88" s="12" t="s">
        <v>43</v>
      </c>
      <c r="DEB88" s="22">
        <v>0</v>
      </c>
      <c r="DEC88" s="37">
        <v>0.05</v>
      </c>
      <c r="DED88" s="22">
        <f t="shared" ref="DED88" si="318">+DEB88*DEC88</f>
        <v>0</v>
      </c>
      <c r="DEE88" s="22"/>
      <c r="DEF88" s="12" t="s">
        <v>31</v>
      </c>
      <c r="DEI88" s="12" t="s">
        <v>43</v>
      </c>
      <c r="DEJ88" s="22">
        <v>0</v>
      </c>
      <c r="DEK88" s="37">
        <v>0.05</v>
      </c>
      <c r="DEL88" s="22">
        <f t="shared" ref="DEL88" si="319">+DEJ88*DEK88</f>
        <v>0</v>
      </c>
      <c r="DEM88" s="22"/>
      <c r="DEN88" s="12" t="s">
        <v>31</v>
      </c>
      <c r="DEQ88" s="12" t="s">
        <v>43</v>
      </c>
      <c r="DER88" s="22">
        <v>0</v>
      </c>
      <c r="DES88" s="37">
        <v>0.05</v>
      </c>
      <c r="DET88" s="22">
        <f t="shared" ref="DET88" si="320">+DER88*DES88</f>
        <v>0</v>
      </c>
      <c r="DEU88" s="22"/>
      <c r="DEV88" s="12" t="s">
        <v>31</v>
      </c>
      <c r="DEY88" s="12" t="s">
        <v>43</v>
      </c>
      <c r="DEZ88" s="22">
        <v>0</v>
      </c>
      <c r="DFA88" s="37">
        <v>0.05</v>
      </c>
      <c r="DFB88" s="22">
        <f t="shared" ref="DFB88" si="321">+DEZ88*DFA88</f>
        <v>0</v>
      </c>
      <c r="DFC88" s="22"/>
      <c r="DFD88" s="12" t="s">
        <v>31</v>
      </c>
      <c r="DFG88" s="12" t="s">
        <v>43</v>
      </c>
      <c r="DFH88" s="22">
        <v>0</v>
      </c>
      <c r="DFI88" s="37">
        <v>0.05</v>
      </c>
      <c r="DFJ88" s="22">
        <f t="shared" ref="DFJ88" si="322">+DFH88*DFI88</f>
        <v>0</v>
      </c>
      <c r="DFK88" s="22"/>
      <c r="DFL88" s="12" t="s">
        <v>31</v>
      </c>
      <c r="DFO88" s="12" t="s">
        <v>43</v>
      </c>
      <c r="DFP88" s="22">
        <v>0</v>
      </c>
      <c r="DFQ88" s="37">
        <v>0.05</v>
      </c>
      <c r="DFR88" s="22">
        <f t="shared" ref="DFR88" si="323">+DFP88*DFQ88</f>
        <v>0</v>
      </c>
      <c r="DFS88" s="22"/>
      <c r="DFT88" s="12" t="s">
        <v>31</v>
      </c>
      <c r="DFW88" s="12" t="s">
        <v>43</v>
      </c>
      <c r="DFX88" s="22">
        <v>0</v>
      </c>
      <c r="DFY88" s="37">
        <v>0.05</v>
      </c>
      <c r="DFZ88" s="22">
        <f t="shared" ref="DFZ88" si="324">+DFX88*DFY88</f>
        <v>0</v>
      </c>
      <c r="DGA88" s="22"/>
      <c r="DGB88" s="12" t="s">
        <v>31</v>
      </c>
      <c r="DGE88" s="12" t="s">
        <v>43</v>
      </c>
      <c r="DGF88" s="22">
        <v>0</v>
      </c>
      <c r="DGG88" s="37">
        <v>0.05</v>
      </c>
      <c r="DGH88" s="22">
        <f t="shared" ref="DGH88" si="325">+DGF88*DGG88</f>
        <v>0</v>
      </c>
      <c r="DGI88" s="22"/>
      <c r="DGJ88" s="12" t="s">
        <v>31</v>
      </c>
      <c r="DGM88" s="12" t="s">
        <v>43</v>
      </c>
      <c r="DGN88" s="22">
        <v>0</v>
      </c>
      <c r="DGO88" s="37">
        <v>0.05</v>
      </c>
      <c r="DGP88" s="22">
        <f t="shared" ref="DGP88" si="326">+DGN88*DGO88</f>
        <v>0</v>
      </c>
      <c r="DGQ88" s="22"/>
      <c r="DGR88" s="12" t="s">
        <v>31</v>
      </c>
      <c r="DGU88" s="12" t="s">
        <v>43</v>
      </c>
      <c r="DGV88" s="22">
        <v>0</v>
      </c>
      <c r="DGW88" s="37">
        <v>0.05</v>
      </c>
      <c r="DGX88" s="22">
        <f t="shared" ref="DGX88" si="327">+DGV88*DGW88</f>
        <v>0</v>
      </c>
      <c r="DGY88" s="22"/>
      <c r="DGZ88" s="12" t="s">
        <v>31</v>
      </c>
      <c r="DHC88" s="12" t="s">
        <v>43</v>
      </c>
      <c r="DHD88" s="22">
        <v>0</v>
      </c>
      <c r="DHE88" s="37">
        <v>0.05</v>
      </c>
      <c r="DHF88" s="22">
        <f t="shared" ref="DHF88" si="328">+DHD88*DHE88</f>
        <v>0</v>
      </c>
      <c r="DHG88" s="22"/>
      <c r="DHH88" s="12" t="s">
        <v>31</v>
      </c>
      <c r="DHK88" s="12" t="s">
        <v>43</v>
      </c>
      <c r="DHL88" s="22">
        <v>0</v>
      </c>
      <c r="DHM88" s="37">
        <v>0.05</v>
      </c>
      <c r="DHN88" s="22">
        <f t="shared" ref="DHN88" si="329">+DHL88*DHM88</f>
        <v>0</v>
      </c>
      <c r="DHO88" s="22"/>
      <c r="DHP88" s="12" t="s">
        <v>31</v>
      </c>
      <c r="DHS88" s="12" t="s">
        <v>43</v>
      </c>
      <c r="DHT88" s="22">
        <v>0</v>
      </c>
      <c r="DHU88" s="37">
        <v>0.05</v>
      </c>
      <c r="DHV88" s="22">
        <f t="shared" ref="DHV88" si="330">+DHT88*DHU88</f>
        <v>0</v>
      </c>
      <c r="DHW88" s="22"/>
      <c r="DHX88" s="12" t="s">
        <v>31</v>
      </c>
      <c r="DIA88" s="12" t="s">
        <v>43</v>
      </c>
      <c r="DIB88" s="22">
        <v>0</v>
      </c>
      <c r="DIC88" s="37">
        <v>0.05</v>
      </c>
      <c r="DID88" s="22">
        <f t="shared" ref="DID88" si="331">+DIB88*DIC88</f>
        <v>0</v>
      </c>
      <c r="DIE88" s="22"/>
      <c r="DIF88" s="12" t="s">
        <v>31</v>
      </c>
      <c r="DII88" s="12" t="s">
        <v>43</v>
      </c>
      <c r="DIJ88" s="22">
        <v>0</v>
      </c>
      <c r="DIK88" s="37">
        <v>0.05</v>
      </c>
      <c r="DIL88" s="22">
        <f t="shared" ref="DIL88" si="332">+DIJ88*DIK88</f>
        <v>0</v>
      </c>
      <c r="DIM88" s="22"/>
      <c r="DIN88" s="12" t="s">
        <v>31</v>
      </c>
      <c r="DIQ88" s="12" t="s">
        <v>43</v>
      </c>
      <c r="DIR88" s="22">
        <v>0</v>
      </c>
      <c r="DIS88" s="37">
        <v>0.05</v>
      </c>
      <c r="DIT88" s="22">
        <f t="shared" ref="DIT88" si="333">+DIR88*DIS88</f>
        <v>0</v>
      </c>
      <c r="DIU88" s="22"/>
      <c r="DIV88" s="12" t="s">
        <v>31</v>
      </c>
      <c r="DIY88" s="12" t="s">
        <v>43</v>
      </c>
      <c r="DIZ88" s="22">
        <v>0</v>
      </c>
      <c r="DJA88" s="37">
        <v>0.05</v>
      </c>
      <c r="DJB88" s="22">
        <f t="shared" ref="DJB88" si="334">+DIZ88*DJA88</f>
        <v>0</v>
      </c>
      <c r="DJC88" s="22"/>
      <c r="DJD88" s="12" t="s">
        <v>31</v>
      </c>
      <c r="DJG88" s="12" t="s">
        <v>43</v>
      </c>
      <c r="DJH88" s="22">
        <v>0</v>
      </c>
      <c r="DJI88" s="37">
        <v>0.05</v>
      </c>
      <c r="DJJ88" s="22">
        <f t="shared" ref="DJJ88" si="335">+DJH88*DJI88</f>
        <v>0</v>
      </c>
      <c r="DJK88" s="22"/>
      <c r="DJL88" s="12" t="s">
        <v>31</v>
      </c>
      <c r="DJO88" s="12" t="s">
        <v>43</v>
      </c>
      <c r="DJP88" s="22">
        <v>0</v>
      </c>
      <c r="DJQ88" s="37">
        <v>0.05</v>
      </c>
      <c r="DJR88" s="22">
        <f t="shared" ref="DJR88" si="336">+DJP88*DJQ88</f>
        <v>0</v>
      </c>
      <c r="DJS88" s="22"/>
      <c r="DJT88" s="12" t="s">
        <v>31</v>
      </c>
      <c r="DJW88" s="12" t="s">
        <v>43</v>
      </c>
      <c r="DJX88" s="22">
        <v>0</v>
      </c>
      <c r="DJY88" s="37">
        <v>0.05</v>
      </c>
      <c r="DJZ88" s="22">
        <f t="shared" ref="DJZ88" si="337">+DJX88*DJY88</f>
        <v>0</v>
      </c>
      <c r="DKA88" s="22"/>
      <c r="DKB88" s="12" t="s">
        <v>31</v>
      </c>
      <c r="DKE88" s="12" t="s">
        <v>43</v>
      </c>
      <c r="DKF88" s="22">
        <v>0</v>
      </c>
      <c r="DKG88" s="37">
        <v>0.05</v>
      </c>
      <c r="DKH88" s="22">
        <f t="shared" ref="DKH88" si="338">+DKF88*DKG88</f>
        <v>0</v>
      </c>
      <c r="DKI88" s="22"/>
      <c r="DKJ88" s="12" t="s">
        <v>31</v>
      </c>
      <c r="DKM88" s="12" t="s">
        <v>43</v>
      </c>
      <c r="DKN88" s="22">
        <v>0</v>
      </c>
      <c r="DKO88" s="37">
        <v>0.05</v>
      </c>
      <c r="DKP88" s="22">
        <f t="shared" ref="DKP88" si="339">+DKN88*DKO88</f>
        <v>0</v>
      </c>
      <c r="DKQ88" s="22"/>
      <c r="DKR88" s="12" t="s">
        <v>31</v>
      </c>
      <c r="DKU88" s="12" t="s">
        <v>43</v>
      </c>
      <c r="DKV88" s="22">
        <v>0</v>
      </c>
      <c r="DKW88" s="37">
        <v>0.05</v>
      </c>
      <c r="DKX88" s="22">
        <f t="shared" ref="DKX88" si="340">+DKV88*DKW88</f>
        <v>0</v>
      </c>
      <c r="DKY88" s="22"/>
      <c r="DKZ88" s="12" t="s">
        <v>31</v>
      </c>
      <c r="DLC88" s="12" t="s">
        <v>43</v>
      </c>
      <c r="DLD88" s="22">
        <v>0</v>
      </c>
      <c r="DLE88" s="37">
        <v>0.05</v>
      </c>
      <c r="DLF88" s="22">
        <f t="shared" ref="DLF88" si="341">+DLD88*DLE88</f>
        <v>0</v>
      </c>
      <c r="DLG88" s="22"/>
      <c r="DLH88" s="12" t="s">
        <v>31</v>
      </c>
      <c r="DLK88" s="12" t="s">
        <v>43</v>
      </c>
      <c r="DLL88" s="22">
        <v>0</v>
      </c>
      <c r="DLM88" s="37">
        <v>0.05</v>
      </c>
      <c r="DLN88" s="22">
        <f t="shared" ref="DLN88" si="342">+DLL88*DLM88</f>
        <v>0</v>
      </c>
      <c r="DLO88" s="22"/>
      <c r="DLP88" s="12" t="s">
        <v>31</v>
      </c>
      <c r="DLS88" s="12" t="s">
        <v>43</v>
      </c>
      <c r="DLT88" s="22">
        <v>0</v>
      </c>
      <c r="DLU88" s="37">
        <v>0.05</v>
      </c>
      <c r="DLV88" s="22">
        <f t="shared" ref="DLV88" si="343">+DLT88*DLU88</f>
        <v>0</v>
      </c>
      <c r="DLW88" s="22"/>
      <c r="DLX88" s="12" t="s">
        <v>31</v>
      </c>
      <c r="DMA88" s="12" t="s">
        <v>43</v>
      </c>
      <c r="DMB88" s="22">
        <v>0</v>
      </c>
      <c r="DMC88" s="37">
        <v>0.05</v>
      </c>
      <c r="DMD88" s="22">
        <f t="shared" ref="DMD88" si="344">+DMB88*DMC88</f>
        <v>0</v>
      </c>
      <c r="DME88" s="22"/>
      <c r="DMF88" s="12" t="s">
        <v>31</v>
      </c>
      <c r="DMI88" s="12" t="s">
        <v>43</v>
      </c>
      <c r="DMJ88" s="22">
        <v>0</v>
      </c>
      <c r="DMK88" s="37">
        <v>0.05</v>
      </c>
      <c r="DML88" s="22">
        <f t="shared" ref="DML88" si="345">+DMJ88*DMK88</f>
        <v>0</v>
      </c>
      <c r="DMM88" s="22"/>
      <c r="DMN88" s="12" t="s">
        <v>31</v>
      </c>
      <c r="DMQ88" s="12" t="s">
        <v>43</v>
      </c>
      <c r="DMR88" s="22">
        <v>0</v>
      </c>
      <c r="DMS88" s="37">
        <v>0.05</v>
      </c>
      <c r="DMT88" s="22">
        <f t="shared" ref="DMT88" si="346">+DMR88*DMS88</f>
        <v>0</v>
      </c>
      <c r="DMU88" s="22"/>
      <c r="DMV88" s="12" t="s">
        <v>31</v>
      </c>
      <c r="DMY88" s="12" t="s">
        <v>43</v>
      </c>
      <c r="DMZ88" s="22">
        <v>0</v>
      </c>
      <c r="DNA88" s="37">
        <v>0.05</v>
      </c>
      <c r="DNB88" s="22">
        <f t="shared" ref="DNB88" si="347">+DMZ88*DNA88</f>
        <v>0</v>
      </c>
      <c r="DNC88" s="22"/>
      <c r="DND88" s="12" t="s">
        <v>31</v>
      </c>
      <c r="DNG88" s="12" t="s">
        <v>43</v>
      </c>
      <c r="DNH88" s="22">
        <v>0</v>
      </c>
      <c r="DNI88" s="37">
        <v>0.05</v>
      </c>
      <c r="DNJ88" s="22">
        <f t="shared" ref="DNJ88" si="348">+DNH88*DNI88</f>
        <v>0</v>
      </c>
      <c r="DNK88" s="22"/>
      <c r="DNL88" s="12" t="s">
        <v>31</v>
      </c>
      <c r="DNO88" s="12" t="s">
        <v>43</v>
      </c>
      <c r="DNP88" s="22">
        <v>0</v>
      </c>
      <c r="DNQ88" s="37">
        <v>0.05</v>
      </c>
      <c r="DNR88" s="22">
        <f t="shared" ref="DNR88" si="349">+DNP88*DNQ88</f>
        <v>0</v>
      </c>
      <c r="DNS88" s="22"/>
      <c r="DNT88" s="12" t="s">
        <v>31</v>
      </c>
      <c r="DNW88" s="12" t="s">
        <v>43</v>
      </c>
      <c r="DNX88" s="22">
        <v>0</v>
      </c>
      <c r="DNY88" s="37">
        <v>0.05</v>
      </c>
      <c r="DNZ88" s="22">
        <f t="shared" ref="DNZ88" si="350">+DNX88*DNY88</f>
        <v>0</v>
      </c>
      <c r="DOA88" s="22"/>
      <c r="DOB88" s="12" t="s">
        <v>31</v>
      </c>
      <c r="DOE88" s="12" t="s">
        <v>43</v>
      </c>
      <c r="DOF88" s="22">
        <v>0</v>
      </c>
      <c r="DOG88" s="37">
        <v>0.05</v>
      </c>
      <c r="DOH88" s="22">
        <f t="shared" ref="DOH88" si="351">+DOF88*DOG88</f>
        <v>0</v>
      </c>
      <c r="DOI88" s="22"/>
      <c r="DOJ88" s="12" t="s">
        <v>31</v>
      </c>
      <c r="DOM88" s="12" t="s">
        <v>43</v>
      </c>
      <c r="DON88" s="22">
        <v>0</v>
      </c>
      <c r="DOO88" s="37">
        <v>0.05</v>
      </c>
      <c r="DOP88" s="22">
        <f t="shared" ref="DOP88" si="352">+DON88*DOO88</f>
        <v>0</v>
      </c>
      <c r="DOQ88" s="22"/>
      <c r="DOR88" s="12" t="s">
        <v>31</v>
      </c>
      <c r="DOU88" s="12" t="s">
        <v>43</v>
      </c>
      <c r="DOV88" s="22">
        <v>0</v>
      </c>
      <c r="DOW88" s="37">
        <v>0.05</v>
      </c>
      <c r="DOX88" s="22">
        <f t="shared" ref="DOX88" si="353">+DOV88*DOW88</f>
        <v>0</v>
      </c>
      <c r="DOY88" s="22"/>
      <c r="DOZ88" s="12" t="s">
        <v>31</v>
      </c>
      <c r="DPC88" s="12" t="s">
        <v>43</v>
      </c>
      <c r="DPD88" s="22">
        <v>0</v>
      </c>
      <c r="DPE88" s="37">
        <v>0.05</v>
      </c>
      <c r="DPF88" s="22">
        <f t="shared" ref="DPF88" si="354">+DPD88*DPE88</f>
        <v>0</v>
      </c>
      <c r="DPG88" s="22"/>
      <c r="DPH88" s="12" t="s">
        <v>31</v>
      </c>
      <c r="DPK88" s="12" t="s">
        <v>43</v>
      </c>
      <c r="DPL88" s="22">
        <v>0</v>
      </c>
      <c r="DPM88" s="37">
        <v>0.05</v>
      </c>
      <c r="DPN88" s="22">
        <f t="shared" ref="DPN88" si="355">+DPL88*DPM88</f>
        <v>0</v>
      </c>
      <c r="DPO88" s="22"/>
      <c r="DPP88" s="12" t="s">
        <v>31</v>
      </c>
      <c r="DPS88" s="12" t="s">
        <v>43</v>
      </c>
      <c r="DPT88" s="22">
        <v>0</v>
      </c>
      <c r="DPU88" s="37">
        <v>0.05</v>
      </c>
      <c r="DPV88" s="22">
        <f t="shared" ref="DPV88" si="356">+DPT88*DPU88</f>
        <v>0</v>
      </c>
      <c r="DPW88" s="22"/>
      <c r="DPX88" s="12" t="s">
        <v>31</v>
      </c>
      <c r="DQA88" s="12" t="s">
        <v>43</v>
      </c>
      <c r="DQB88" s="22">
        <v>0</v>
      </c>
      <c r="DQC88" s="37">
        <v>0.05</v>
      </c>
      <c r="DQD88" s="22">
        <f t="shared" ref="DQD88" si="357">+DQB88*DQC88</f>
        <v>0</v>
      </c>
      <c r="DQE88" s="22"/>
      <c r="DQF88" s="12" t="s">
        <v>31</v>
      </c>
      <c r="DQI88" s="12" t="s">
        <v>43</v>
      </c>
      <c r="DQJ88" s="22">
        <v>0</v>
      </c>
      <c r="DQK88" s="37">
        <v>0.05</v>
      </c>
      <c r="DQL88" s="22">
        <f t="shared" ref="DQL88" si="358">+DQJ88*DQK88</f>
        <v>0</v>
      </c>
      <c r="DQM88" s="22"/>
      <c r="DQN88" s="12" t="s">
        <v>31</v>
      </c>
      <c r="DQQ88" s="12" t="s">
        <v>43</v>
      </c>
      <c r="DQR88" s="22">
        <v>0</v>
      </c>
      <c r="DQS88" s="37">
        <v>0.05</v>
      </c>
      <c r="DQT88" s="22">
        <f t="shared" ref="DQT88" si="359">+DQR88*DQS88</f>
        <v>0</v>
      </c>
      <c r="DQU88" s="22"/>
      <c r="DQV88" s="12" t="s">
        <v>31</v>
      </c>
      <c r="DQY88" s="12" t="s">
        <v>43</v>
      </c>
      <c r="DQZ88" s="22">
        <v>0</v>
      </c>
      <c r="DRA88" s="37">
        <v>0.05</v>
      </c>
      <c r="DRB88" s="22">
        <f t="shared" ref="DRB88" si="360">+DQZ88*DRA88</f>
        <v>0</v>
      </c>
      <c r="DRC88" s="22"/>
      <c r="DRD88" s="12" t="s">
        <v>31</v>
      </c>
      <c r="DRG88" s="12" t="s">
        <v>43</v>
      </c>
      <c r="DRH88" s="22">
        <v>0</v>
      </c>
      <c r="DRI88" s="37">
        <v>0.05</v>
      </c>
      <c r="DRJ88" s="22">
        <f t="shared" ref="DRJ88" si="361">+DRH88*DRI88</f>
        <v>0</v>
      </c>
      <c r="DRK88" s="22"/>
      <c r="DRL88" s="12" t="s">
        <v>31</v>
      </c>
      <c r="DRO88" s="12" t="s">
        <v>43</v>
      </c>
      <c r="DRP88" s="22">
        <v>0</v>
      </c>
      <c r="DRQ88" s="37">
        <v>0.05</v>
      </c>
      <c r="DRR88" s="22">
        <f t="shared" ref="DRR88" si="362">+DRP88*DRQ88</f>
        <v>0</v>
      </c>
      <c r="DRS88" s="22"/>
      <c r="DRT88" s="12" t="s">
        <v>31</v>
      </c>
      <c r="DRW88" s="12" t="s">
        <v>43</v>
      </c>
      <c r="DRX88" s="22">
        <v>0</v>
      </c>
      <c r="DRY88" s="37">
        <v>0.05</v>
      </c>
      <c r="DRZ88" s="22">
        <f t="shared" ref="DRZ88" si="363">+DRX88*DRY88</f>
        <v>0</v>
      </c>
      <c r="DSA88" s="22"/>
      <c r="DSB88" s="12" t="s">
        <v>31</v>
      </c>
      <c r="DSE88" s="12" t="s">
        <v>43</v>
      </c>
      <c r="DSF88" s="22">
        <v>0</v>
      </c>
      <c r="DSG88" s="37">
        <v>0.05</v>
      </c>
      <c r="DSH88" s="22">
        <f t="shared" ref="DSH88" si="364">+DSF88*DSG88</f>
        <v>0</v>
      </c>
      <c r="DSI88" s="22"/>
      <c r="DSJ88" s="12" t="s">
        <v>31</v>
      </c>
      <c r="DSM88" s="12" t="s">
        <v>43</v>
      </c>
      <c r="DSN88" s="22">
        <v>0</v>
      </c>
      <c r="DSO88" s="37">
        <v>0.05</v>
      </c>
      <c r="DSP88" s="22">
        <f t="shared" ref="DSP88" si="365">+DSN88*DSO88</f>
        <v>0</v>
      </c>
      <c r="DSQ88" s="22"/>
      <c r="DSR88" s="12" t="s">
        <v>31</v>
      </c>
      <c r="DSU88" s="12" t="s">
        <v>43</v>
      </c>
      <c r="DSV88" s="22">
        <v>0</v>
      </c>
      <c r="DSW88" s="37">
        <v>0.05</v>
      </c>
      <c r="DSX88" s="22">
        <f t="shared" ref="DSX88" si="366">+DSV88*DSW88</f>
        <v>0</v>
      </c>
      <c r="DSY88" s="22"/>
      <c r="DSZ88" s="12" t="s">
        <v>31</v>
      </c>
      <c r="DTC88" s="12" t="s">
        <v>43</v>
      </c>
      <c r="DTD88" s="22">
        <v>0</v>
      </c>
      <c r="DTE88" s="37">
        <v>0.05</v>
      </c>
      <c r="DTF88" s="22">
        <f t="shared" ref="DTF88" si="367">+DTD88*DTE88</f>
        <v>0</v>
      </c>
      <c r="DTG88" s="22"/>
      <c r="DTH88" s="12" t="s">
        <v>31</v>
      </c>
      <c r="DTK88" s="12" t="s">
        <v>43</v>
      </c>
      <c r="DTL88" s="22">
        <v>0</v>
      </c>
      <c r="DTM88" s="37">
        <v>0.05</v>
      </c>
      <c r="DTN88" s="22">
        <f t="shared" ref="DTN88" si="368">+DTL88*DTM88</f>
        <v>0</v>
      </c>
      <c r="DTO88" s="22"/>
      <c r="DTP88" s="12" t="s">
        <v>31</v>
      </c>
      <c r="DTS88" s="12" t="s">
        <v>43</v>
      </c>
      <c r="DTT88" s="22">
        <v>0</v>
      </c>
      <c r="DTU88" s="37">
        <v>0.05</v>
      </c>
      <c r="DTV88" s="22">
        <f t="shared" ref="DTV88" si="369">+DTT88*DTU88</f>
        <v>0</v>
      </c>
      <c r="DTW88" s="22"/>
      <c r="DTX88" s="12" t="s">
        <v>31</v>
      </c>
      <c r="DUA88" s="12" t="s">
        <v>43</v>
      </c>
      <c r="DUB88" s="22">
        <v>0</v>
      </c>
      <c r="DUC88" s="37">
        <v>0.05</v>
      </c>
      <c r="DUD88" s="22">
        <f t="shared" ref="DUD88" si="370">+DUB88*DUC88</f>
        <v>0</v>
      </c>
      <c r="DUE88" s="22"/>
      <c r="DUF88" s="12" t="s">
        <v>31</v>
      </c>
      <c r="DUI88" s="12" t="s">
        <v>43</v>
      </c>
      <c r="DUJ88" s="22">
        <v>0</v>
      </c>
      <c r="DUK88" s="37">
        <v>0.05</v>
      </c>
      <c r="DUL88" s="22">
        <f t="shared" ref="DUL88" si="371">+DUJ88*DUK88</f>
        <v>0</v>
      </c>
      <c r="DUM88" s="22"/>
      <c r="DUN88" s="12" t="s">
        <v>31</v>
      </c>
      <c r="DUQ88" s="12" t="s">
        <v>43</v>
      </c>
      <c r="DUR88" s="22">
        <v>0</v>
      </c>
      <c r="DUS88" s="37">
        <v>0.05</v>
      </c>
      <c r="DUT88" s="22">
        <f t="shared" ref="DUT88" si="372">+DUR88*DUS88</f>
        <v>0</v>
      </c>
      <c r="DUU88" s="22"/>
      <c r="DUV88" s="12" t="s">
        <v>31</v>
      </c>
      <c r="DUY88" s="12" t="s">
        <v>43</v>
      </c>
      <c r="DUZ88" s="22">
        <v>0</v>
      </c>
      <c r="DVA88" s="37">
        <v>0.05</v>
      </c>
      <c r="DVB88" s="22">
        <f t="shared" ref="DVB88" si="373">+DUZ88*DVA88</f>
        <v>0</v>
      </c>
      <c r="DVC88" s="22"/>
      <c r="DVD88" s="12" t="s">
        <v>31</v>
      </c>
      <c r="DVG88" s="12" t="s">
        <v>43</v>
      </c>
      <c r="DVH88" s="22">
        <v>0</v>
      </c>
      <c r="DVI88" s="37">
        <v>0.05</v>
      </c>
      <c r="DVJ88" s="22">
        <f t="shared" ref="DVJ88" si="374">+DVH88*DVI88</f>
        <v>0</v>
      </c>
      <c r="DVK88" s="22"/>
      <c r="DVL88" s="12" t="s">
        <v>31</v>
      </c>
      <c r="DVO88" s="12" t="s">
        <v>43</v>
      </c>
      <c r="DVP88" s="22">
        <v>0</v>
      </c>
      <c r="DVQ88" s="37">
        <v>0.05</v>
      </c>
      <c r="DVR88" s="22">
        <f t="shared" ref="DVR88" si="375">+DVP88*DVQ88</f>
        <v>0</v>
      </c>
      <c r="DVS88" s="22"/>
      <c r="DVT88" s="12" t="s">
        <v>31</v>
      </c>
      <c r="DVW88" s="12" t="s">
        <v>43</v>
      </c>
      <c r="DVX88" s="22">
        <v>0</v>
      </c>
      <c r="DVY88" s="37">
        <v>0.05</v>
      </c>
      <c r="DVZ88" s="22">
        <f t="shared" ref="DVZ88" si="376">+DVX88*DVY88</f>
        <v>0</v>
      </c>
      <c r="DWA88" s="22"/>
      <c r="DWB88" s="12" t="s">
        <v>31</v>
      </c>
      <c r="DWE88" s="12" t="s">
        <v>43</v>
      </c>
      <c r="DWF88" s="22">
        <v>0</v>
      </c>
      <c r="DWG88" s="37">
        <v>0.05</v>
      </c>
      <c r="DWH88" s="22">
        <f t="shared" ref="DWH88" si="377">+DWF88*DWG88</f>
        <v>0</v>
      </c>
      <c r="DWI88" s="22"/>
      <c r="DWJ88" s="12" t="s">
        <v>31</v>
      </c>
      <c r="DWM88" s="12" t="s">
        <v>43</v>
      </c>
      <c r="DWN88" s="22">
        <v>0</v>
      </c>
      <c r="DWO88" s="37">
        <v>0.05</v>
      </c>
      <c r="DWP88" s="22">
        <f t="shared" ref="DWP88" si="378">+DWN88*DWO88</f>
        <v>0</v>
      </c>
      <c r="DWQ88" s="22"/>
      <c r="DWR88" s="12" t="s">
        <v>31</v>
      </c>
      <c r="DWU88" s="12" t="s">
        <v>43</v>
      </c>
      <c r="DWV88" s="22">
        <v>0</v>
      </c>
      <c r="DWW88" s="37">
        <v>0.05</v>
      </c>
      <c r="DWX88" s="22">
        <f t="shared" ref="DWX88" si="379">+DWV88*DWW88</f>
        <v>0</v>
      </c>
      <c r="DWY88" s="22"/>
      <c r="DWZ88" s="12" t="s">
        <v>31</v>
      </c>
      <c r="DXC88" s="12" t="s">
        <v>43</v>
      </c>
      <c r="DXD88" s="22">
        <v>0</v>
      </c>
      <c r="DXE88" s="37">
        <v>0.05</v>
      </c>
      <c r="DXF88" s="22">
        <f t="shared" ref="DXF88" si="380">+DXD88*DXE88</f>
        <v>0</v>
      </c>
      <c r="DXG88" s="22"/>
      <c r="DXH88" s="12" t="s">
        <v>31</v>
      </c>
      <c r="DXK88" s="12" t="s">
        <v>43</v>
      </c>
      <c r="DXL88" s="22">
        <v>0</v>
      </c>
      <c r="DXM88" s="37">
        <v>0.05</v>
      </c>
      <c r="DXN88" s="22">
        <f t="shared" ref="DXN88" si="381">+DXL88*DXM88</f>
        <v>0</v>
      </c>
      <c r="DXO88" s="22"/>
      <c r="DXP88" s="12" t="s">
        <v>31</v>
      </c>
      <c r="DXS88" s="12" t="s">
        <v>43</v>
      </c>
      <c r="DXT88" s="22">
        <v>0</v>
      </c>
      <c r="DXU88" s="37">
        <v>0.05</v>
      </c>
      <c r="DXV88" s="22">
        <f t="shared" ref="DXV88" si="382">+DXT88*DXU88</f>
        <v>0</v>
      </c>
      <c r="DXW88" s="22"/>
      <c r="DXX88" s="12" t="s">
        <v>31</v>
      </c>
      <c r="DYA88" s="12" t="s">
        <v>43</v>
      </c>
      <c r="DYB88" s="22">
        <v>0</v>
      </c>
      <c r="DYC88" s="37">
        <v>0.05</v>
      </c>
      <c r="DYD88" s="22">
        <f t="shared" ref="DYD88" si="383">+DYB88*DYC88</f>
        <v>0</v>
      </c>
      <c r="DYE88" s="22"/>
      <c r="DYF88" s="12" t="s">
        <v>31</v>
      </c>
      <c r="DYI88" s="12" t="s">
        <v>43</v>
      </c>
      <c r="DYJ88" s="22">
        <v>0</v>
      </c>
      <c r="DYK88" s="37">
        <v>0.05</v>
      </c>
      <c r="DYL88" s="22">
        <f t="shared" ref="DYL88" si="384">+DYJ88*DYK88</f>
        <v>0</v>
      </c>
      <c r="DYM88" s="22"/>
      <c r="DYN88" s="12" t="s">
        <v>31</v>
      </c>
      <c r="DYQ88" s="12" t="s">
        <v>43</v>
      </c>
      <c r="DYR88" s="22">
        <v>0</v>
      </c>
      <c r="DYS88" s="37">
        <v>0.05</v>
      </c>
      <c r="DYT88" s="22">
        <f t="shared" ref="DYT88" si="385">+DYR88*DYS88</f>
        <v>0</v>
      </c>
      <c r="DYU88" s="22"/>
      <c r="DYV88" s="12" t="s">
        <v>31</v>
      </c>
      <c r="DYY88" s="12" t="s">
        <v>43</v>
      </c>
      <c r="DYZ88" s="22">
        <v>0</v>
      </c>
      <c r="DZA88" s="37">
        <v>0.05</v>
      </c>
      <c r="DZB88" s="22">
        <f t="shared" ref="DZB88" si="386">+DYZ88*DZA88</f>
        <v>0</v>
      </c>
      <c r="DZC88" s="22"/>
      <c r="DZD88" s="12" t="s">
        <v>31</v>
      </c>
      <c r="DZG88" s="12" t="s">
        <v>43</v>
      </c>
      <c r="DZH88" s="22">
        <v>0</v>
      </c>
      <c r="DZI88" s="37">
        <v>0.05</v>
      </c>
      <c r="DZJ88" s="22">
        <f t="shared" ref="DZJ88" si="387">+DZH88*DZI88</f>
        <v>0</v>
      </c>
      <c r="DZK88" s="22"/>
      <c r="DZL88" s="12" t="s">
        <v>31</v>
      </c>
      <c r="DZO88" s="12" t="s">
        <v>43</v>
      </c>
      <c r="DZP88" s="22">
        <v>0</v>
      </c>
      <c r="DZQ88" s="37">
        <v>0.05</v>
      </c>
      <c r="DZR88" s="22">
        <f t="shared" ref="DZR88" si="388">+DZP88*DZQ88</f>
        <v>0</v>
      </c>
      <c r="DZS88" s="22"/>
      <c r="DZT88" s="12" t="s">
        <v>31</v>
      </c>
      <c r="DZW88" s="12" t="s">
        <v>43</v>
      </c>
      <c r="DZX88" s="22">
        <v>0</v>
      </c>
      <c r="DZY88" s="37">
        <v>0.05</v>
      </c>
      <c r="DZZ88" s="22">
        <f t="shared" ref="DZZ88" si="389">+DZX88*DZY88</f>
        <v>0</v>
      </c>
      <c r="EAA88" s="22"/>
      <c r="EAB88" s="12" t="s">
        <v>31</v>
      </c>
      <c r="EAE88" s="12" t="s">
        <v>43</v>
      </c>
      <c r="EAF88" s="22">
        <v>0</v>
      </c>
      <c r="EAG88" s="37">
        <v>0.05</v>
      </c>
      <c r="EAH88" s="22">
        <f t="shared" ref="EAH88" si="390">+EAF88*EAG88</f>
        <v>0</v>
      </c>
      <c r="EAI88" s="22"/>
      <c r="EAJ88" s="12" t="s">
        <v>31</v>
      </c>
      <c r="EAM88" s="12" t="s">
        <v>43</v>
      </c>
      <c r="EAN88" s="22">
        <v>0</v>
      </c>
      <c r="EAO88" s="37">
        <v>0.05</v>
      </c>
      <c r="EAP88" s="22">
        <f t="shared" ref="EAP88" si="391">+EAN88*EAO88</f>
        <v>0</v>
      </c>
      <c r="EAQ88" s="22"/>
      <c r="EAR88" s="12" t="s">
        <v>31</v>
      </c>
      <c r="EAU88" s="12" t="s">
        <v>43</v>
      </c>
      <c r="EAV88" s="22">
        <v>0</v>
      </c>
      <c r="EAW88" s="37">
        <v>0.05</v>
      </c>
      <c r="EAX88" s="22">
        <f t="shared" ref="EAX88" si="392">+EAV88*EAW88</f>
        <v>0</v>
      </c>
      <c r="EAY88" s="22"/>
      <c r="EAZ88" s="12" t="s">
        <v>31</v>
      </c>
      <c r="EBC88" s="12" t="s">
        <v>43</v>
      </c>
      <c r="EBD88" s="22">
        <v>0</v>
      </c>
      <c r="EBE88" s="37">
        <v>0.05</v>
      </c>
      <c r="EBF88" s="22">
        <f t="shared" ref="EBF88" si="393">+EBD88*EBE88</f>
        <v>0</v>
      </c>
      <c r="EBG88" s="22"/>
      <c r="EBH88" s="12" t="s">
        <v>31</v>
      </c>
      <c r="EBK88" s="12" t="s">
        <v>43</v>
      </c>
      <c r="EBL88" s="22">
        <v>0</v>
      </c>
      <c r="EBM88" s="37">
        <v>0.05</v>
      </c>
      <c r="EBN88" s="22">
        <f t="shared" ref="EBN88" si="394">+EBL88*EBM88</f>
        <v>0</v>
      </c>
      <c r="EBO88" s="22"/>
      <c r="EBP88" s="12" t="s">
        <v>31</v>
      </c>
      <c r="EBS88" s="12" t="s">
        <v>43</v>
      </c>
      <c r="EBT88" s="22">
        <v>0</v>
      </c>
      <c r="EBU88" s="37">
        <v>0.05</v>
      </c>
      <c r="EBV88" s="22">
        <f t="shared" ref="EBV88" si="395">+EBT88*EBU88</f>
        <v>0</v>
      </c>
      <c r="EBW88" s="22"/>
      <c r="EBX88" s="12" t="s">
        <v>31</v>
      </c>
      <c r="ECA88" s="12" t="s">
        <v>43</v>
      </c>
      <c r="ECB88" s="22">
        <v>0</v>
      </c>
      <c r="ECC88" s="37">
        <v>0.05</v>
      </c>
      <c r="ECD88" s="22">
        <f t="shared" ref="ECD88" si="396">+ECB88*ECC88</f>
        <v>0</v>
      </c>
      <c r="ECE88" s="22"/>
      <c r="ECF88" s="12" t="s">
        <v>31</v>
      </c>
      <c r="ECI88" s="12" t="s">
        <v>43</v>
      </c>
      <c r="ECJ88" s="22">
        <v>0</v>
      </c>
      <c r="ECK88" s="37">
        <v>0.05</v>
      </c>
      <c r="ECL88" s="22">
        <f t="shared" ref="ECL88" si="397">+ECJ88*ECK88</f>
        <v>0</v>
      </c>
      <c r="ECM88" s="22"/>
      <c r="ECN88" s="12" t="s">
        <v>31</v>
      </c>
      <c r="ECQ88" s="12" t="s">
        <v>43</v>
      </c>
      <c r="ECR88" s="22">
        <v>0</v>
      </c>
      <c r="ECS88" s="37">
        <v>0.05</v>
      </c>
      <c r="ECT88" s="22">
        <f t="shared" ref="ECT88" si="398">+ECR88*ECS88</f>
        <v>0</v>
      </c>
      <c r="ECU88" s="22"/>
      <c r="ECV88" s="12" t="s">
        <v>31</v>
      </c>
      <c r="ECY88" s="12" t="s">
        <v>43</v>
      </c>
      <c r="ECZ88" s="22">
        <v>0</v>
      </c>
      <c r="EDA88" s="37">
        <v>0.05</v>
      </c>
      <c r="EDB88" s="22">
        <f t="shared" ref="EDB88" si="399">+ECZ88*EDA88</f>
        <v>0</v>
      </c>
      <c r="EDC88" s="22"/>
      <c r="EDD88" s="12" t="s">
        <v>31</v>
      </c>
      <c r="EDG88" s="12" t="s">
        <v>43</v>
      </c>
      <c r="EDH88" s="22">
        <v>0</v>
      </c>
      <c r="EDI88" s="37">
        <v>0.05</v>
      </c>
      <c r="EDJ88" s="22">
        <f t="shared" ref="EDJ88" si="400">+EDH88*EDI88</f>
        <v>0</v>
      </c>
      <c r="EDK88" s="22"/>
      <c r="EDL88" s="12" t="s">
        <v>31</v>
      </c>
      <c r="EDO88" s="12" t="s">
        <v>43</v>
      </c>
      <c r="EDP88" s="22">
        <v>0</v>
      </c>
      <c r="EDQ88" s="37">
        <v>0.05</v>
      </c>
      <c r="EDR88" s="22">
        <f t="shared" ref="EDR88" si="401">+EDP88*EDQ88</f>
        <v>0</v>
      </c>
      <c r="EDS88" s="22"/>
      <c r="EDT88" s="12" t="s">
        <v>31</v>
      </c>
      <c r="EDW88" s="12" t="s">
        <v>43</v>
      </c>
      <c r="EDX88" s="22">
        <v>0</v>
      </c>
      <c r="EDY88" s="37">
        <v>0.05</v>
      </c>
      <c r="EDZ88" s="22">
        <f t="shared" ref="EDZ88" si="402">+EDX88*EDY88</f>
        <v>0</v>
      </c>
      <c r="EEA88" s="22"/>
      <c r="EEB88" s="12" t="s">
        <v>31</v>
      </c>
      <c r="EEE88" s="12" t="s">
        <v>43</v>
      </c>
      <c r="EEF88" s="22">
        <v>0</v>
      </c>
      <c r="EEG88" s="37">
        <v>0.05</v>
      </c>
      <c r="EEH88" s="22">
        <f t="shared" ref="EEH88" si="403">+EEF88*EEG88</f>
        <v>0</v>
      </c>
      <c r="EEI88" s="22"/>
      <c r="EEJ88" s="12" t="s">
        <v>31</v>
      </c>
      <c r="EEM88" s="12" t="s">
        <v>43</v>
      </c>
      <c r="EEN88" s="22">
        <v>0</v>
      </c>
      <c r="EEO88" s="37">
        <v>0.05</v>
      </c>
      <c r="EEP88" s="22">
        <f t="shared" ref="EEP88" si="404">+EEN88*EEO88</f>
        <v>0</v>
      </c>
      <c r="EEQ88" s="22"/>
      <c r="EER88" s="12" t="s">
        <v>31</v>
      </c>
      <c r="EEU88" s="12" t="s">
        <v>43</v>
      </c>
      <c r="EEV88" s="22">
        <v>0</v>
      </c>
      <c r="EEW88" s="37">
        <v>0.05</v>
      </c>
      <c r="EEX88" s="22">
        <f t="shared" ref="EEX88" si="405">+EEV88*EEW88</f>
        <v>0</v>
      </c>
      <c r="EEY88" s="22"/>
      <c r="EEZ88" s="12" t="s">
        <v>31</v>
      </c>
      <c r="EFC88" s="12" t="s">
        <v>43</v>
      </c>
      <c r="EFD88" s="22">
        <v>0</v>
      </c>
      <c r="EFE88" s="37">
        <v>0.05</v>
      </c>
      <c r="EFF88" s="22">
        <f t="shared" ref="EFF88" si="406">+EFD88*EFE88</f>
        <v>0</v>
      </c>
      <c r="EFG88" s="22"/>
      <c r="EFH88" s="12" t="s">
        <v>31</v>
      </c>
      <c r="EFK88" s="12" t="s">
        <v>43</v>
      </c>
      <c r="EFL88" s="22">
        <v>0</v>
      </c>
      <c r="EFM88" s="37">
        <v>0.05</v>
      </c>
      <c r="EFN88" s="22">
        <f t="shared" ref="EFN88" si="407">+EFL88*EFM88</f>
        <v>0</v>
      </c>
      <c r="EFO88" s="22"/>
      <c r="EFP88" s="12" t="s">
        <v>31</v>
      </c>
      <c r="EFS88" s="12" t="s">
        <v>43</v>
      </c>
      <c r="EFT88" s="22">
        <v>0</v>
      </c>
      <c r="EFU88" s="37">
        <v>0.05</v>
      </c>
      <c r="EFV88" s="22">
        <f t="shared" ref="EFV88" si="408">+EFT88*EFU88</f>
        <v>0</v>
      </c>
      <c r="EFW88" s="22"/>
      <c r="EFX88" s="12" t="s">
        <v>31</v>
      </c>
      <c r="EGA88" s="12" t="s">
        <v>43</v>
      </c>
      <c r="EGB88" s="22">
        <v>0</v>
      </c>
      <c r="EGC88" s="37">
        <v>0.05</v>
      </c>
      <c r="EGD88" s="22">
        <f t="shared" ref="EGD88" si="409">+EGB88*EGC88</f>
        <v>0</v>
      </c>
      <c r="EGE88" s="22"/>
      <c r="EGF88" s="12" t="s">
        <v>31</v>
      </c>
      <c r="EGI88" s="12" t="s">
        <v>43</v>
      </c>
      <c r="EGJ88" s="22">
        <v>0</v>
      </c>
      <c r="EGK88" s="37">
        <v>0.05</v>
      </c>
      <c r="EGL88" s="22">
        <f t="shared" ref="EGL88" si="410">+EGJ88*EGK88</f>
        <v>0</v>
      </c>
      <c r="EGM88" s="22"/>
      <c r="EGN88" s="12" t="s">
        <v>31</v>
      </c>
      <c r="EGQ88" s="12" t="s">
        <v>43</v>
      </c>
      <c r="EGR88" s="22">
        <v>0</v>
      </c>
      <c r="EGS88" s="37">
        <v>0.05</v>
      </c>
      <c r="EGT88" s="22">
        <f t="shared" ref="EGT88" si="411">+EGR88*EGS88</f>
        <v>0</v>
      </c>
      <c r="EGU88" s="22"/>
      <c r="EGV88" s="12" t="s">
        <v>31</v>
      </c>
      <c r="EGY88" s="12" t="s">
        <v>43</v>
      </c>
      <c r="EGZ88" s="22">
        <v>0</v>
      </c>
      <c r="EHA88" s="37">
        <v>0.05</v>
      </c>
      <c r="EHB88" s="22">
        <f t="shared" ref="EHB88" si="412">+EGZ88*EHA88</f>
        <v>0</v>
      </c>
      <c r="EHC88" s="22"/>
      <c r="EHD88" s="12" t="s">
        <v>31</v>
      </c>
      <c r="EHG88" s="12" t="s">
        <v>43</v>
      </c>
      <c r="EHH88" s="22">
        <v>0</v>
      </c>
      <c r="EHI88" s="37">
        <v>0.05</v>
      </c>
      <c r="EHJ88" s="22">
        <f t="shared" ref="EHJ88" si="413">+EHH88*EHI88</f>
        <v>0</v>
      </c>
      <c r="EHK88" s="22"/>
      <c r="EHL88" s="12" t="s">
        <v>31</v>
      </c>
      <c r="EHO88" s="12" t="s">
        <v>43</v>
      </c>
      <c r="EHP88" s="22">
        <v>0</v>
      </c>
      <c r="EHQ88" s="37">
        <v>0.05</v>
      </c>
      <c r="EHR88" s="22">
        <f t="shared" ref="EHR88" si="414">+EHP88*EHQ88</f>
        <v>0</v>
      </c>
      <c r="EHS88" s="22"/>
      <c r="EHT88" s="12" t="s">
        <v>31</v>
      </c>
      <c r="EHW88" s="12" t="s">
        <v>43</v>
      </c>
      <c r="EHX88" s="22">
        <v>0</v>
      </c>
      <c r="EHY88" s="37">
        <v>0.05</v>
      </c>
      <c r="EHZ88" s="22">
        <f t="shared" ref="EHZ88" si="415">+EHX88*EHY88</f>
        <v>0</v>
      </c>
      <c r="EIA88" s="22"/>
      <c r="EIB88" s="12" t="s">
        <v>31</v>
      </c>
      <c r="EIE88" s="12" t="s">
        <v>43</v>
      </c>
      <c r="EIF88" s="22">
        <v>0</v>
      </c>
      <c r="EIG88" s="37">
        <v>0.05</v>
      </c>
      <c r="EIH88" s="22">
        <f t="shared" ref="EIH88" si="416">+EIF88*EIG88</f>
        <v>0</v>
      </c>
      <c r="EII88" s="22"/>
      <c r="EIJ88" s="12" t="s">
        <v>31</v>
      </c>
      <c r="EIM88" s="12" t="s">
        <v>43</v>
      </c>
      <c r="EIN88" s="22">
        <v>0</v>
      </c>
      <c r="EIO88" s="37">
        <v>0.05</v>
      </c>
      <c r="EIP88" s="22">
        <f t="shared" ref="EIP88" si="417">+EIN88*EIO88</f>
        <v>0</v>
      </c>
      <c r="EIQ88" s="22"/>
      <c r="EIR88" s="12" t="s">
        <v>31</v>
      </c>
      <c r="EIU88" s="12" t="s">
        <v>43</v>
      </c>
      <c r="EIV88" s="22">
        <v>0</v>
      </c>
      <c r="EIW88" s="37">
        <v>0.05</v>
      </c>
      <c r="EIX88" s="22">
        <f t="shared" ref="EIX88" si="418">+EIV88*EIW88</f>
        <v>0</v>
      </c>
      <c r="EIY88" s="22"/>
      <c r="EIZ88" s="12" t="s">
        <v>31</v>
      </c>
      <c r="EJC88" s="12" t="s">
        <v>43</v>
      </c>
      <c r="EJD88" s="22">
        <v>0</v>
      </c>
      <c r="EJE88" s="37">
        <v>0.05</v>
      </c>
      <c r="EJF88" s="22">
        <f t="shared" ref="EJF88" si="419">+EJD88*EJE88</f>
        <v>0</v>
      </c>
      <c r="EJG88" s="22"/>
      <c r="EJH88" s="12" t="s">
        <v>31</v>
      </c>
      <c r="EJK88" s="12" t="s">
        <v>43</v>
      </c>
      <c r="EJL88" s="22">
        <v>0</v>
      </c>
      <c r="EJM88" s="37">
        <v>0.05</v>
      </c>
      <c r="EJN88" s="22">
        <f t="shared" ref="EJN88" si="420">+EJL88*EJM88</f>
        <v>0</v>
      </c>
      <c r="EJO88" s="22"/>
      <c r="EJP88" s="12" t="s">
        <v>31</v>
      </c>
      <c r="EJS88" s="12" t="s">
        <v>43</v>
      </c>
      <c r="EJT88" s="22">
        <v>0</v>
      </c>
      <c r="EJU88" s="37">
        <v>0.05</v>
      </c>
      <c r="EJV88" s="22">
        <f t="shared" ref="EJV88" si="421">+EJT88*EJU88</f>
        <v>0</v>
      </c>
      <c r="EJW88" s="22"/>
      <c r="EJX88" s="12" t="s">
        <v>31</v>
      </c>
      <c r="EKA88" s="12" t="s">
        <v>43</v>
      </c>
      <c r="EKB88" s="22">
        <v>0</v>
      </c>
      <c r="EKC88" s="37">
        <v>0.05</v>
      </c>
      <c r="EKD88" s="22">
        <f t="shared" ref="EKD88" si="422">+EKB88*EKC88</f>
        <v>0</v>
      </c>
      <c r="EKE88" s="22"/>
      <c r="EKF88" s="12" t="s">
        <v>31</v>
      </c>
      <c r="EKI88" s="12" t="s">
        <v>43</v>
      </c>
      <c r="EKJ88" s="22">
        <v>0</v>
      </c>
      <c r="EKK88" s="37">
        <v>0.05</v>
      </c>
      <c r="EKL88" s="22">
        <f t="shared" ref="EKL88" si="423">+EKJ88*EKK88</f>
        <v>0</v>
      </c>
      <c r="EKM88" s="22"/>
      <c r="EKN88" s="12" t="s">
        <v>31</v>
      </c>
      <c r="EKQ88" s="12" t="s">
        <v>43</v>
      </c>
      <c r="EKR88" s="22">
        <v>0</v>
      </c>
      <c r="EKS88" s="37">
        <v>0.05</v>
      </c>
      <c r="EKT88" s="22">
        <f t="shared" ref="EKT88" si="424">+EKR88*EKS88</f>
        <v>0</v>
      </c>
      <c r="EKU88" s="22"/>
      <c r="EKV88" s="12" t="s">
        <v>31</v>
      </c>
      <c r="EKY88" s="12" t="s">
        <v>43</v>
      </c>
      <c r="EKZ88" s="22">
        <v>0</v>
      </c>
      <c r="ELA88" s="37">
        <v>0.05</v>
      </c>
      <c r="ELB88" s="22">
        <f t="shared" ref="ELB88" si="425">+EKZ88*ELA88</f>
        <v>0</v>
      </c>
      <c r="ELC88" s="22"/>
      <c r="ELD88" s="12" t="s">
        <v>31</v>
      </c>
      <c r="ELG88" s="12" t="s">
        <v>43</v>
      </c>
      <c r="ELH88" s="22">
        <v>0</v>
      </c>
      <c r="ELI88" s="37">
        <v>0.05</v>
      </c>
      <c r="ELJ88" s="22">
        <f t="shared" ref="ELJ88" si="426">+ELH88*ELI88</f>
        <v>0</v>
      </c>
      <c r="ELK88" s="22"/>
      <c r="ELL88" s="12" t="s">
        <v>31</v>
      </c>
      <c r="ELO88" s="12" t="s">
        <v>43</v>
      </c>
      <c r="ELP88" s="22">
        <v>0</v>
      </c>
      <c r="ELQ88" s="37">
        <v>0.05</v>
      </c>
      <c r="ELR88" s="22">
        <f t="shared" ref="ELR88" si="427">+ELP88*ELQ88</f>
        <v>0</v>
      </c>
      <c r="ELS88" s="22"/>
      <c r="ELT88" s="12" t="s">
        <v>31</v>
      </c>
      <c r="ELW88" s="12" t="s">
        <v>43</v>
      </c>
      <c r="ELX88" s="22">
        <v>0</v>
      </c>
      <c r="ELY88" s="37">
        <v>0.05</v>
      </c>
      <c r="ELZ88" s="22">
        <f t="shared" ref="ELZ88" si="428">+ELX88*ELY88</f>
        <v>0</v>
      </c>
      <c r="EMA88" s="22"/>
      <c r="EMB88" s="12" t="s">
        <v>31</v>
      </c>
      <c r="EME88" s="12" t="s">
        <v>43</v>
      </c>
      <c r="EMF88" s="22">
        <v>0</v>
      </c>
      <c r="EMG88" s="37">
        <v>0.05</v>
      </c>
      <c r="EMH88" s="22">
        <f t="shared" ref="EMH88" si="429">+EMF88*EMG88</f>
        <v>0</v>
      </c>
      <c r="EMI88" s="22"/>
      <c r="EMJ88" s="12" t="s">
        <v>31</v>
      </c>
      <c r="EMM88" s="12" t="s">
        <v>43</v>
      </c>
      <c r="EMN88" s="22">
        <v>0</v>
      </c>
      <c r="EMO88" s="37">
        <v>0.05</v>
      </c>
      <c r="EMP88" s="22">
        <f t="shared" ref="EMP88" si="430">+EMN88*EMO88</f>
        <v>0</v>
      </c>
      <c r="EMQ88" s="22"/>
      <c r="EMR88" s="12" t="s">
        <v>31</v>
      </c>
      <c r="EMU88" s="12" t="s">
        <v>43</v>
      </c>
      <c r="EMV88" s="22">
        <v>0</v>
      </c>
      <c r="EMW88" s="37">
        <v>0.05</v>
      </c>
      <c r="EMX88" s="22">
        <f t="shared" ref="EMX88" si="431">+EMV88*EMW88</f>
        <v>0</v>
      </c>
      <c r="EMY88" s="22"/>
      <c r="EMZ88" s="12" t="s">
        <v>31</v>
      </c>
      <c r="ENC88" s="12" t="s">
        <v>43</v>
      </c>
      <c r="END88" s="22">
        <v>0</v>
      </c>
      <c r="ENE88" s="37">
        <v>0.05</v>
      </c>
      <c r="ENF88" s="22">
        <f t="shared" ref="ENF88" si="432">+END88*ENE88</f>
        <v>0</v>
      </c>
      <c r="ENG88" s="22"/>
      <c r="ENH88" s="12" t="s">
        <v>31</v>
      </c>
      <c r="ENK88" s="12" t="s">
        <v>43</v>
      </c>
      <c r="ENL88" s="22">
        <v>0</v>
      </c>
      <c r="ENM88" s="37">
        <v>0.05</v>
      </c>
      <c r="ENN88" s="22">
        <f t="shared" ref="ENN88" si="433">+ENL88*ENM88</f>
        <v>0</v>
      </c>
      <c r="ENO88" s="22"/>
      <c r="ENP88" s="12" t="s">
        <v>31</v>
      </c>
      <c r="ENS88" s="12" t="s">
        <v>43</v>
      </c>
      <c r="ENT88" s="22">
        <v>0</v>
      </c>
      <c r="ENU88" s="37">
        <v>0.05</v>
      </c>
      <c r="ENV88" s="22">
        <f t="shared" ref="ENV88" si="434">+ENT88*ENU88</f>
        <v>0</v>
      </c>
      <c r="ENW88" s="22"/>
      <c r="ENX88" s="12" t="s">
        <v>31</v>
      </c>
      <c r="EOA88" s="12" t="s">
        <v>43</v>
      </c>
      <c r="EOB88" s="22">
        <v>0</v>
      </c>
      <c r="EOC88" s="37">
        <v>0.05</v>
      </c>
      <c r="EOD88" s="22">
        <f t="shared" ref="EOD88" si="435">+EOB88*EOC88</f>
        <v>0</v>
      </c>
      <c r="EOE88" s="22"/>
      <c r="EOF88" s="12" t="s">
        <v>31</v>
      </c>
      <c r="EOI88" s="12" t="s">
        <v>43</v>
      </c>
      <c r="EOJ88" s="22">
        <v>0</v>
      </c>
      <c r="EOK88" s="37">
        <v>0.05</v>
      </c>
      <c r="EOL88" s="22">
        <f t="shared" ref="EOL88" si="436">+EOJ88*EOK88</f>
        <v>0</v>
      </c>
      <c r="EOM88" s="22"/>
      <c r="EON88" s="12" t="s">
        <v>31</v>
      </c>
      <c r="EOQ88" s="12" t="s">
        <v>43</v>
      </c>
      <c r="EOR88" s="22">
        <v>0</v>
      </c>
      <c r="EOS88" s="37">
        <v>0.05</v>
      </c>
      <c r="EOT88" s="22">
        <f t="shared" ref="EOT88" si="437">+EOR88*EOS88</f>
        <v>0</v>
      </c>
      <c r="EOU88" s="22"/>
      <c r="EOV88" s="12" t="s">
        <v>31</v>
      </c>
      <c r="EOY88" s="12" t="s">
        <v>43</v>
      </c>
      <c r="EOZ88" s="22">
        <v>0</v>
      </c>
      <c r="EPA88" s="37">
        <v>0.05</v>
      </c>
      <c r="EPB88" s="22">
        <f t="shared" ref="EPB88" si="438">+EOZ88*EPA88</f>
        <v>0</v>
      </c>
      <c r="EPC88" s="22"/>
      <c r="EPD88" s="12" t="s">
        <v>31</v>
      </c>
      <c r="EPG88" s="12" t="s">
        <v>43</v>
      </c>
      <c r="EPH88" s="22">
        <v>0</v>
      </c>
      <c r="EPI88" s="37">
        <v>0.05</v>
      </c>
      <c r="EPJ88" s="22">
        <f t="shared" ref="EPJ88" si="439">+EPH88*EPI88</f>
        <v>0</v>
      </c>
      <c r="EPK88" s="22"/>
      <c r="EPL88" s="12" t="s">
        <v>31</v>
      </c>
      <c r="EPO88" s="12" t="s">
        <v>43</v>
      </c>
      <c r="EPP88" s="22">
        <v>0</v>
      </c>
      <c r="EPQ88" s="37">
        <v>0.05</v>
      </c>
      <c r="EPR88" s="22">
        <f t="shared" ref="EPR88" si="440">+EPP88*EPQ88</f>
        <v>0</v>
      </c>
      <c r="EPS88" s="22"/>
      <c r="EPT88" s="12" t="s">
        <v>31</v>
      </c>
      <c r="EPW88" s="12" t="s">
        <v>43</v>
      </c>
      <c r="EPX88" s="22">
        <v>0</v>
      </c>
      <c r="EPY88" s="37">
        <v>0.05</v>
      </c>
      <c r="EPZ88" s="22">
        <f t="shared" ref="EPZ88" si="441">+EPX88*EPY88</f>
        <v>0</v>
      </c>
      <c r="EQA88" s="22"/>
      <c r="EQB88" s="12" t="s">
        <v>31</v>
      </c>
      <c r="EQE88" s="12" t="s">
        <v>43</v>
      </c>
      <c r="EQF88" s="22">
        <v>0</v>
      </c>
      <c r="EQG88" s="37">
        <v>0.05</v>
      </c>
      <c r="EQH88" s="22">
        <f t="shared" ref="EQH88" si="442">+EQF88*EQG88</f>
        <v>0</v>
      </c>
      <c r="EQI88" s="22"/>
      <c r="EQJ88" s="12" t="s">
        <v>31</v>
      </c>
      <c r="EQM88" s="12" t="s">
        <v>43</v>
      </c>
      <c r="EQN88" s="22">
        <v>0</v>
      </c>
      <c r="EQO88" s="37">
        <v>0.05</v>
      </c>
      <c r="EQP88" s="22">
        <f t="shared" ref="EQP88" si="443">+EQN88*EQO88</f>
        <v>0</v>
      </c>
      <c r="EQQ88" s="22"/>
      <c r="EQR88" s="12" t="s">
        <v>31</v>
      </c>
      <c r="EQU88" s="12" t="s">
        <v>43</v>
      </c>
      <c r="EQV88" s="22">
        <v>0</v>
      </c>
      <c r="EQW88" s="37">
        <v>0.05</v>
      </c>
      <c r="EQX88" s="22">
        <f t="shared" ref="EQX88" si="444">+EQV88*EQW88</f>
        <v>0</v>
      </c>
      <c r="EQY88" s="22"/>
      <c r="EQZ88" s="12" t="s">
        <v>31</v>
      </c>
      <c r="ERC88" s="12" t="s">
        <v>43</v>
      </c>
      <c r="ERD88" s="22">
        <v>0</v>
      </c>
      <c r="ERE88" s="37">
        <v>0.05</v>
      </c>
      <c r="ERF88" s="22">
        <f t="shared" ref="ERF88" si="445">+ERD88*ERE88</f>
        <v>0</v>
      </c>
      <c r="ERG88" s="22"/>
      <c r="ERH88" s="12" t="s">
        <v>31</v>
      </c>
      <c r="ERK88" s="12" t="s">
        <v>43</v>
      </c>
      <c r="ERL88" s="22">
        <v>0</v>
      </c>
      <c r="ERM88" s="37">
        <v>0.05</v>
      </c>
      <c r="ERN88" s="22">
        <f t="shared" ref="ERN88" si="446">+ERL88*ERM88</f>
        <v>0</v>
      </c>
      <c r="ERO88" s="22"/>
      <c r="ERP88" s="12" t="s">
        <v>31</v>
      </c>
      <c r="ERS88" s="12" t="s">
        <v>43</v>
      </c>
      <c r="ERT88" s="22">
        <v>0</v>
      </c>
      <c r="ERU88" s="37">
        <v>0.05</v>
      </c>
      <c r="ERV88" s="22">
        <f t="shared" ref="ERV88" si="447">+ERT88*ERU88</f>
        <v>0</v>
      </c>
      <c r="ERW88" s="22"/>
      <c r="ERX88" s="12" t="s">
        <v>31</v>
      </c>
      <c r="ESA88" s="12" t="s">
        <v>43</v>
      </c>
      <c r="ESB88" s="22">
        <v>0</v>
      </c>
      <c r="ESC88" s="37">
        <v>0.05</v>
      </c>
      <c r="ESD88" s="22">
        <f t="shared" ref="ESD88" si="448">+ESB88*ESC88</f>
        <v>0</v>
      </c>
      <c r="ESE88" s="22"/>
      <c r="ESF88" s="12" t="s">
        <v>31</v>
      </c>
      <c r="ESI88" s="12" t="s">
        <v>43</v>
      </c>
      <c r="ESJ88" s="22">
        <v>0</v>
      </c>
      <c r="ESK88" s="37">
        <v>0.05</v>
      </c>
      <c r="ESL88" s="22">
        <f t="shared" ref="ESL88" si="449">+ESJ88*ESK88</f>
        <v>0</v>
      </c>
      <c r="ESM88" s="22"/>
      <c r="ESN88" s="12" t="s">
        <v>31</v>
      </c>
      <c r="ESQ88" s="12" t="s">
        <v>43</v>
      </c>
      <c r="ESR88" s="22">
        <v>0</v>
      </c>
      <c r="ESS88" s="37">
        <v>0.05</v>
      </c>
      <c r="EST88" s="22">
        <f t="shared" ref="EST88" si="450">+ESR88*ESS88</f>
        <v>0</v>
      </c>
      <c r="ESU88" s="22"/>
      <c r="ESV88" s="12" t="s">
        <v>31</v>
      </c>
      <c r="ESY88" s="12" t="s">
        <v>43</v>
      </c>
      <c r="ESZ88" s="22">
        <v>0</v>
      </c>
      <c r="ETA88" s="37">
        <v>0.05</v>
      </c>
      <c r="ETB88" s="22">
        <f t="shared" ref="ETB88" si="451">+ESZ88*ETA88</f>
        <v>0</v>
      </c>
      <c r="ETC88" s="22"/>
      <c r="ETD88" s="12" t="s">
        <v>31</v>
      </c>
      <c r="ETG88" s="12" t="s">
        <v>43</v>
      </c>
      <c r="ETH88" s="22">
        <v>0</v>
      </c>
      <c r="ETI88" s="37">
        <v>0.05</v>
      </c>
      <c r="ETJ88" s="22">
        <f t="shared" ref="ETJ88" si="452">+ETH88*ETI88</f>
        <v>0</v>
      </c>
      <c r="ETK88" s="22"/>
      <c r="ETL88" s="12" t="s">
        <v>31</v>
      </c>
      <c r="ETO88" s="12" t="s">
        <v>43</v>
      </c>
      <c r="ETP88" s="22">
        <v>0</v>
      </c>
      <c r="ETQ88" s="37">
        <v>0.05</v>
      </c>
      <c r="ETR88" s="22">
        <f t="shared" ref="ETR88" si="453">+ETP88*ETQ88</f>
        <v>0</v>
      </c>
      <c r="ETS88" s="22"/>
      <c r="ETT88" s="12" t="s">
        <v>31</v>
      </c>
      <c r="ETW88" s="12" t="s">
        <v>43</v>
      </c>
      <c r="ETX88" s="22">
        <v>0</v>
      </c>
      <c r="ETY88" s="37">
        <v>0.05</v>
      </c>
      <c r="ETZ88" s="22">
        <f t="shared" ref="ETZ88" si="454">+ETX88*ETY88</f>
        <v>0</v>
      </c>
      <c r="EUA88" s="22"/>
      <c r="EUB88" s="12" t="s">
        <v>31</v>
      </c>
      <c r="EUE88" s="12" t="s">
        <v>43</v>
      </c>
      <c r="EUF88" s="22">
        <v>0</v>
      </c>
      <c r="EUG88" s="37">
        <v>0.05</v>
      </c>
      <c r="EUH88" s="22">
        <f t="shared" ref="EUH88" si="455">+EUF88*EUG88</f>
        <v>0</v>
      </c>
      <c r="EUI88" s="22"/>
      <c r="EUJ88" s="12" t="s">
        <v>31</v>
      </c>
      <c r="EUM88" s="12" t="s">
        <v>43</v>
      </c>
      <c r="EUN88" s="22">
        <v>0</v>
      </c>
      <c r="EUO88" s="37">
        <v>0.05</v>
      </c>
      <c r="EUP88" s="22">
        <f t="shared" ref="EUP88" si="456">+EUN88*EUO88</f>
        <v>0</v>
      </c>
      <c r="EUQ88" s="22"/>
      <c r="EUR88" s="12" t="s">
        <v>31</v>
      </c>
      <c r="EUU88" s="12" t="s">
        <v>43</v>
      </c>
      <c r="EUV88" s="22">
        <v>0</v>
      </c>
      <c r="EUW88" s="37">
        <v>0.05</v>
      </c>
      <c r="EUX88" s="22">
        <f t="shared" ref="EUX88" si="457">+EUV88*EUW88</f>
        <v>0</v>
      </c>
      <c r="EUY88" s="22"/>
      <c r="EUZ88" s="12" t="s">
        <v>31</v>
      </c>
      <c r="EVC88" s="12" t="s">
        <v>43</v>
      </c>
      <c r="EVD88" s="22">
        <v>0</v>
      </c>
      <c r="EVE88" s="37">
        <v>0.05</v>
      </c>
      <c r="EVF88" s="22">
        <f t="shared" ref="EVF88" si="458">+EVD88*EVE88</f>
        <v>0</v>
      </c>
      <c r="EVG88" s="22"/>
      <c r="EVH88" s="12" t="s">
        <v>31</v>
      </c>
      <c r="EVK88" s="12" t="s">
        <v>43</v>
      </c>
      <c r="EVL88" s="22">
        <v>0</v>
      </c>
      <c r="EVM88" s="37">
        <v>0.05</v>
      </c>
      <c r="EVN88" s="22">
        <f t="shared" ref="EVN88" si="459">+EVL88*EVM88</f>
        <v>0</v>
      </c>
      <c r="EVO88" s="22"/>
      <c r="EVP88" s="12" t="s">
        <v>31</v>
      </c>
      <c r="EVS88" s="12" t="s">
        <v>43</v>
      </c>
      <c r="EVT88" s="22">
        <v>0</v>
      </c>
      <c r="EVU88" s="37">
        <v>0.05</v>
      </c>
      <c r="EVV88" s="22">
        <f t="shared" ref="EVV88" si="460">+EVT88*EVU88</f>
        <v>0</v>
      </c>
      <c r="EVW88" s="22"/>
      <c r="EVX88" s="12" t="s">
        <v>31</v>
      </c>
      <c r="EWA88" s="12" t="s">
        <v>43</v>
      </c>
      <c r="EWB88" s="22">
        <v>0</v>
      </c>
      <c r="EWC88" s="37">
        <v>0.05</v>
      </c>
      <c r="EWD88" s="22">
        <f t="shared" ref="EWD88" si="461">+EWB88*EWC88</f>
        <v>0</v>
      </c>
      <c r="EWE88" s="22"/>
      <c r="EWF88" s="12" t="s">
        <v>31</v>
      </c>
      <c r="EWI88" s="12" t="s">
        <v>43</v>
      </c>
      <c r="EWJ88" s="22">
        <v>0</v>
      </c>
      <c r="EWK88" s="37">
        <v>0.05</v>
      </c>
      <c r="EWL88" s="22">
        <f t="shared" ref="EWL88" si="462">+EWJ88*EWK88</f>
        <v>0</v>
      </c>
      <c r="EWM88" s="22"/>
      <c r="EWN88" s="12" t="s">
        <v>31</v>
      </c>
      <c r="EWQ88" s="12" t="s">
        <v>43</v>
      </c>
      <c r="EWR88" s="22">
        <v>0</v>
      </c>
      <c r="EWS88" s="37">
        <v>0.05</v>
      </c>
      <c r="EWT88" s="22">
        <f t="shared" ref="EWT88" si="463">+EWR88*EWS88</f>
        <v>0</v>
      </c>
      <c r="EWU88" s="22"/>
      <c r="EWV88" s="12" t="s">
        <v>31</v>
      </c>
      <c r="EWY88" s="12" t="s">
        <v>43</v>
      </c>
      <c r="EWZ88" s="22">
        <v>0</v>
      </c>
      <c r="EXA88" s="37">
        <v>0.05</v>
      </c>
      <c r="EXB88" s="22">
        <f t="shared" ref="EXB88" si="464">+EWZ88*EXA88</f>
        <v>0</v>
      </c>
      <c r="EXC88" s="22"/>
      <c r="EXD88" s="12" t="s">
        <v>31</v>
      </c>
      <c r="EXG88" s="12" t="s">
        <v>43</v>
      </c>
      <c r="EXH88" s="22">
        <v>0</v>
      </c>
      <c r="EXI88" s="37">
        <v>0.05</v>
      </c>
      <c r="EXJ88" s="22">
        <f t="shared" ref="EXJ88" si="465">+EXH88*EXI88</f>
        <v>0</v>
      </c>
      <c r="EXK88" s="22"/>
      <c r="EXL88" s="12" t="s">
        <v>31</v>
      </c>
      <c r="EXO88" s="12" t="s">
        <v>43</v>
      </c>
      <c r="EXP88" s="22">
        <v>0</v>
      </c>
      <c r="EXQ88" s="37">
        <v>0.05</v>
      </c>
      <c r="EXR88" s="22">
        <f t="shared" ref="EXR88" si="466">+EXP88*EXQ88</f>
        <v>0</v>
      </c>
      <c r="EXS88" s="22"/>
      <c r="EXT88" s="12" t="s">
        <v>31</v>
      </c>
      <c r="EXW88" s="12" t="s">
        <v>43</v>
      </c>
      <c r="EXX88" s="22">
        <v>0</v>
      </c>
      <c r="EXY88" s="37">
        <v>0.05</v>
      </c>
      <c r="EXZ88" s="22">
        <f t="shared" ref="EXZ88" si="467">+EXX88*EXY88</f>
        <v>0</v>
      </c>
      <c r="EYA88" s="22"/>
      <c r="EYB88" s="12" t="s">
        <v>31</v>
      </c>
      <c r="EYE88" s="12" t="s">
        <v>43</v>
      </c>
      <c r="EYF88" s="22">
        <v>0</v>
      </c>
      <c r="EYG88" s="37">
        <v>0.05</v>
      </c>
      <c r="EYH88" s="22">
        <f t="shared" ref="EYH88" si="468">+EYF88*EYG88</f>
        <v>0</v>
      </c>
      <c r="EYI88" s="22"/>
      <c r="EYJ88" s="12" t="s">
        <v>31</v>
      </c>
      <c r="EYM88" s="12" t="s">
        <v>43</v>
      </c>
      <c r="EYN88" s="22">
        <v>0</v>
      </c>
      <c r="EYO88" s="37">
        <v>0.05</v>
      </c>
      <c r="EYP88" s="22">
        <f t="shared" ref="EYP88" si="469">+EYN88*EYO88</f>
        <v>0</v>
      </c>
      <c r="EYQ88" s="22"/>
      <c r="EYR88" s="12" t="s">
        <v>31</v>
      </c>
      <c r="EYU88" s="12" t="s">
        <v>43</v>
      </c>
      <c r="EYV88" s="22">
        <v>0</v>
      </c>
      <c r="EYW88" s="37">
        <v>0.05</v>
      </c>
      <c r="EYX88" s="22">
        <f t="shared" ref="EYX88" si="470">+EYV88*EYW88</f>
        <v>0</v>
      </c>
      <c r="EYY88" s="22"/>
      <c r="EYZ88" s="12" t="s">
        <v>31</v>
      </c>
      <c r="EZC88" s="12" t="s">
        <v>43</v>
      </c>
      <c r="EZD88" s="22">
        <v>0</v>
      </c>
      <c r="EZE88" s="37">
        <v>0.05</v>
      </c>
      <c r="EZF88" s="22">
        <f t="shared" ref="EZF88" si="471">+EZD88*EZE88</f>
        <v>0</v>
      </c>
      <c r="EZG88" s="22"/>
      <c r="EZH88" s="12" t="s">
        <v>31</v>
      </c>
      <c r="EZK88" s="12" t="s">
        <v>43</v>
      </c>
      <c r="EZL88" s="22">
        <v>0</v>
      </c>
      <c r="EZM88" s="37">
        <v>0.05</v>
      </c>
      <c r="EZN88" s="22">
        <f t="shared" ref="EZN88" si="472">+EZL88*EZM88</f>
        <v>0</v>
      </c>
      <c r="EZO88" s="22"/>
      <c r="EZP88" s="12" t="s">
        <v>31</v>
      </c>
      <c r="EZS88" s="12" t="s">
        <v>43</v>
      </c>
      <c r="EZT88" s="22">
        <v>0</v>
      </c>
      <c r="EZU88" s="37">
        <v>0.05</v>
      </c>
      <c r="EZV88" s="22">
        <f t="shared" ref="EZV88" si="473">+EZT88*EZU88</f>
        <v>0</v>
      </c>
      <c r="EZW88" s="22"/>
      <c r="EZX88" s="12" t="s">
        <v>31</v>
      </c>
      <c r="FAA88" s="12" t="s">
        <v>43</v>
      </c>
      <c r="FAB88" s="22">
        <v>0</v>
      </c>
      <c r="FAC88" s="37">
        <v>0.05</v>
      </c>
      <c r="FAD88" s="22">
        <f t="shared" ref="FAD88" si="474">+FAB88*FAC88</f>
        <v>0</v>
      </c>
      <c r="FAE88" s="22"/>
      <c r="FAF88" s="12" t="s">
        <v>31</v>
      </c>
      <c r="FAI88" s="12" t="s">
        <v>43</v>
      </c>
      <c r="FAJ88" s="22">
        <v>0</v>
      </c>
      <c r="FAK88" s="37">
        <v>0.05</v>
      </c>
      <c r="FAL88" s="22">
        <f t="shared" ref="FAL88" si="475">+FAJ88*FAK88</f>
        <v>0</v>
      </c>
      <c r="FAM88" s="22"/>
      <c r="FAN88" s="12" t="s">
        <v>31</v>
      </c>
      <c r="FAQ88" s="12" t="s">
        <v>43</v>
      </c>
      <c r="FAR88" s="22">
        <v>0</v>
      </c>
      <c r="FAS88" s="37">
        <v>0.05</v>
      </c>
      <c r="FAT88" s="22">
        <f t="shared" ref="FAT88" si="476">+FAR88*FAS88</f>
        <v>0</v>
      </c>
      <c r="FAU88" s="22"/>
      <c r="FAV88" s="12" t="s">
        <v>31</v>
      </c>
      <c r="FAY88" s="12" t="s">
        <v>43</v>
      </c>
      <c r="FAZ88" s="22">
        <v>0</v>
      </c>
      <c r="FBA88" s="37">
        <v>0.05</v>
      </c>
      <c r="FBB88" s="22">
        <f t="shared" ref="FBB88" si="477">+FAZ88*FBA88</f>
        <v>0</v>
      </c>
      <c r="FBC88" s="22"/>
      <c r="FBD88" s="12" t="s">
        <v>31</v>
      </c>
      <c r="FBG88" s="12" t="s">
        <v>43</v>
      </c>
      <c r="FBH88" s="22">
        <v>0</v>
      </c>
      <c r="FBI88" s="37">
        <v>0.05</v>
      </c>
      <c r="FBJ88" s="22">
        <f t="shared" ref="FBJ88" si="478">+FBH88*FBI88</f>
        <v>0</v>
      </c>
      <c r="FBK88" s="22"/>
      <c r="FBL88" s="12" t="s">
        <v>31</v>
      </c>
      <c r="FBO88" s="12" t="s">
        <v>43</v>
      </c>
      <c r="FBP88" s="22">
        <v>0</v>
      </c>
      <c r="FBQ88" s="37">
        <v>0.05</v>
      </c>
      <c r="FBR88" s="22">
        <f t="shared" ref="FBR88" si="479">+FBP88*FBQ88</f>
        <v>0</v>
      </c>
      <c r="FBS88" s="22"/>
      <c r="FBT88" s="12" t="s">
        <v>31</v>
      </c>
      <c r="FBW88" s="12" t="s">
        <v>43</v>
      </c>
      <c r="FBX88" s="22">
        <v>0</v>
      </c>
      <c r="FBY88" s="37">
        <v>0.05</v>
      </c>
      <c r="FBZ88" s="22">
        <f t="shared" ref="FBZ88" si="480">+FBX88*FBY88</f>
        <v>0</v>
      </c>
      <c r="FCA88" s="22"/>
      <c r="FCB88" s="12" t="s">
        <v>31</v>
      </c>
      <c r="FCE88" s="12" t="s">
        <v>43</v>
      </c>
      <c r="FCF88" s="22">
        <v>0</v>
      </c>
      <c r="FCG88" s="37">
        <v>0.05</v>
      </c>
      <c r="FCH88" s="22">
        <f t="shared" ref="FCH88" si="481">+FCF88*FCG88</f>
        <v>0</v>
      </c>
      <c r="FCI88" s="22"/>
      <c r="FCJ88" s="12" t="s">
        <v>31</v>
      </c>
      <c r="FCM88" s="12" t="s">
        <v>43</v>
      </c>
      <c r="FCN88" s="22">
        <v>0</v>
      </c>
      <c r="FCO88" s="37">
        <v>0.05</v>
      </c>
      <c r="FCP88" s="22">
        <f t="shared" ref="FCP88" si="482">+FCN88*FCO88</f>
        <v>0</v>
      </c>
      <c r="FCQ88" s="22"/>
      <c r="FCR88" s="12" t="s">
        <v>31</v>
      </c>
      <c r="FCU88" s="12" t="s">
        <v>43</v>
      </c>
      <c r="FCV88" s="22">
        <v>0</v>
      </c>
      <c r="FCW88" s="37">
        <v>0.05</v>
      </c>
      <c r="FCX88" s="22">
        <f t="shared" ref="FCX88" si="483">+FCV88*FCW88</f>
        <v>0</v>
      </c>
      <c r="FCY88" s="22"/>
      <c r="FCZ88" s="12" t="s">
        <v>31</v>
      </c>
      <c r="FDC88" s="12" t="s">
        <v>43</v>
      </c>
      <c r="FDD88" s="22">
        <v>0</v>
      </c>
      <c r="FDE88" s="37">
        <v>0.05</v>
      </c>
      <c r="FDF88" s="22">
        <f t="shared" ref="FDF88" si="484">+FDD88*FDE88</f>
        <v>0</v>
      </c>
      <c r="FDG88" s="22"/>
      <c r="FDH88" s="12" t="s">
        <v>31</v>
      </c>
      <c r="FDK88" s="12" t="s">
        <v>43</v>
      </c>
      <c r="FDL88" s="22">
        <v>0</v>
      </c>
      <c r="FDM88" s="37">
        <v>0.05</v>
      </c>
      <c r="FDN88" s="22">
        <f t="shared" ref="FDN88" si="485">+FDL88*FDM88</f>
        <v>0</v>
      </c>
      <c r="FDO88" s="22"/>
      <c r="FDP88" s="12" t="s">
        <v>31</v>
      </c>
      <c r="FDS88" s="12" t="s">
        <v>43</v>
      </c>
      <c r="FDT88" s="22">
        <v>0</v>
      </c>
      <c r="FDU88" s="37">
        <v>0.05</v>
      </c>
      <c r="FDV88" s="22">
        <f t="shared" ref="FDV88" si="486">+FDT88*FDU88</f>
        <v>0</v>
      </c>
      <c r="FDW88" s="22"/>
      <c r="FDX88" s="12" t="s">
        <v>31</v>
      </c>
      <c r="FEA88" s="12" t="s">
        <v>43</v>
      </c>
      <c r="FEB88" s="22">
        <v>0</v>
      </c>
      <c r="FEC88" s="37">
        <v>0.05</v>
      </c>
      <c r="FED88" s="22">
        <f t="shared" ref="FED88" si="487">+FEB88*FEC88</f>
        <v>0</v>
      </c>
      <c r="FEE88" s="22"/>
      <c r="FEF88" s="12" t="s">
        <v>31</v>
      </c>
      <c r="FEI88" s="12" t="s">
        <v>43</v>
      </c>
      <c r="FEJ88" s="22">
        <v>0</v>
      </c>
      <c r="FEK88" s="37">
        <v>0.05</v>
      </c>
      <c r="FEL88" s="22">
        <f t="shared" ref="FEL88" si="488">+FEJ88*FEK88</f>
        <v>0</v>
      </c>
      <c r="FEM88" s="22"/>
      <c r="FEN88" s="12" t="s">
        <v>31</v>
      </c>
      <c r="FEQ88" s="12" t="s">
        <v>43</v>
      </c>
      <c r="FER88" s="22">
        <v>0</v>
      </c>
      <c r="FES88" s="37">
        <v>0.05</v>
      </c>
      <c r="FET88" s="22">
        <f t="shared" ref="FET88" si="489">+FER88*FES88</f>
        <v>0</v>
      </c>
      <c r="FEU88" s="22"/>
      <c r="FEV88" s="12" t="s">
        <v>31</v>
      </c>
      <c r="FEY88" s="12" t="s">
        <v>43</v>
      </c>
      <c r="FEZ88" s="22">
        <v>0</v>
      </c>
      <c r="FFA88" s="37">
        <v>0.05</v>
      </c>
      <c r="FFB88" s="22">
        <f t="shared" ref="FFB88" si="490">+FEZ88*FFA88</f>
        <v>0</v>
      </c>
      <c r="FFC88" s="22"/>
      <c r="FFD88" s="12" t="s">
        <v>31</v>
      </c>
      <c r="FFG88" s="12" t="s">
        <v>43</v>
      </c>
      <c r="FFH88" s="22">
        <v>0</v>
      </c>
      <c r="FFI88" s="37">
        <v>0.05</v>
      </c>
      <c r="FFJ88" s="22">
        <f t="shared" ref="FFJ88" si="491">+FFH88*FFI88</f>
        <v>0</v>
      </c>
      <c r="FFK88" s="22"/>
      <c r="FFL88" s="12" t="s">
        <v>31</v>
      </c>
      <c r="FFO88" s="12" t="s">
        <v>43</v>
      </c>
      <c r="FFP88" s="22">
        <v>0</v>
      </c>
      <c r="FFQ88" s="37">
        <v>0.05</v>
      </c>
      <c r="FFR88" s="22">
        <f t="shared" ref="FFR88" si="492">+FFP88*FFQ88</f>
        <v>0</v>
      </c>
      <c r="FFS88" s="22"/>
      <c r="FFT88" s="12" t="s">
        <v>31</v>
      </c>
      <c r="FFW88" s="12" t="s">
        <v>43</v>
      </c>
      <c r="FFX88" s="22">
        <v>0</v>
      </c>
      <c r="FFY88" s="37">
        <v>0.05</v>
      </c>
      <c r="FFZ88" s="22">
        <f t="shared" ref="FFZ88" si="493">+FFX88*FFY88</f>
        <v>0</v>
      </c>
      <c r="FGA88" s="22"/>
      <c r="FGB88" s="12" t="s">
        <v>31</v>
      </c>
      <c r="FGE88" s="12" t="s">
        <v>43</v>
      </c>
      <c r="FGF88" s="22">
        <v>0</v>
      </c>
      <c r="FGG88" s="37">
        <v>0.05</v>
      </c>
      <c r="FGH88" s="22">
        <f t="shared" ref="FGH88" si="494">+FGF88*FGG88</f>
        <v>0</v>
      </c>
      <c r="FGI88" s="22"/>
      <c r="FGJ88" s="12" t="s">
        <v>31</v>
      </c>
      <c r="FGM88" s="12" t="s">
        <v>43</v>
      </c>
      <c r="FGN88" s="22">
        <v>0</v>
      </c>
      <c r="FGO88" s="37">
        <v>0.05</v>
      </c>
      <c r="FGP88" s="22">
        <f t="shared" ref="FGP88" si="495">+FGN88*FGO88</f>
        <v>0</v>
      </c>
      <c r="FGQ88" s="22"/>
      <c r="FGR88" s="12" t="s">
        <v>31</v>
      </c>
      <c r="FGU88" s="12" t="s">
        <v>43</v>
      </c>
      <c r="FGV88" s="22">
        <v>0</v>
      </c>
      <c r="FGW88" s="37">
        <v>0.05</v>
      </c>
      <c r="FGX88" s="22">
        <f t="shared" ref="FGX88" si="496">+FGV88*FGW88</f>
        <v>0</v>
      </c>
      <c r="FGY88" s="22"/>
      <c r="FGZ88" s="12" t="s">
        <v>31</v>
      </c>
      <c r="FHC88" s="12" t="s">
        <v>43</v>
      </c>
      <c r="FHD88" s="22">
        <v>0</v>
      </c>
      <c r="FHE88" s="37">
        <v>0.05</v>
      </c>
      <c r="FHF88" s="22">
        <f t="shared" ref="FHF88" si="497">+FHD88*FHE88</f>
        <v>0</v>
      </c>
      <c r="FHG88" s="22"/>
      <c r="FHH88" s="12" t="s">
        <v>31</v>
      </c>
      <c r="FHK88" s="12" t="s">
        <v>43</v>
      </c>
      <c r="FHL88" s="22">
        <v>0</v>
      </c>
      <c r="FHM88" s="37">
        <v>0.05</v>
      </c>
      <c r="FHN88" s="22">
        <f t="shared" ref="FHN88" si="498">+FHL88*FHM88</f>
        <v>0</v>
      </c>
      <c r="FHO88" s="22"/>
      <c r="FHP88" s="12" t="s">
        <v>31</v>
      </c>
      <c r="FHS88" s="12" t="s">
        <v>43</v>
      </c>
      <c r="FHT88" s="22">
        <v>0</v>
      </c>
      <c r="FHU88" s="37">
        <v>0.05</v>
      </c>
      <c r="FHV88" s="22">
        <f t="shared" ref="FHV88" si="499">+FHT88*FHU88</f>
        <v>0</v>
      </c>
      <c r="FHW88" s="22"/>
      <c r="FHX88" s="12" t="s">
        <v>31</v>
      </c>
      <c r="FIA88" s="12" t="s">
        <v>43</v>
      </c>
      <c r="FIB88" s="22">
        <v>0</v>
      </c>
      <c r="FIC88" s="37">
        <v>0.05</v>
      </c>
      <c r="FID88" s="22">
        <f t="shared" ref="FID88" si="500">+FIB88*FIC88</f>
        <v>0</v>
      </c>
      <c r="FIE88" s="22"/>
      <c r="FIF88" s="12" t="s">
        <v>31</v>
      </c>
      <c r="FII88" s="12" t="s">
        <v>43</v>
      </c>
      <c r="FIJ88" s="22">
        <v>0</v>
      </c>
      <c r="FIK88" s="37">
        <v>0.05</v>
      </c>
      <c r="FIL88" s="22">
        <f t="shared" ref="FIL88" si="501">+FIJ88*FIK88</f>
        <v>0</v>
      </c>
      <c r="FIM88" s="22"/>
      <c r="FIN88" s="12" t="s">
        <v>31</v>
      </c>
      <c r="FIQ88" s="12" t="s">
        <v>43</v>
      </c>
      <c r="FIR88" s="22">
        <v>0</v>
      </c>
      <c r="FIS88" s="37">
        <v>0.05</v>
      </c>
      <c r="FIT88" s="22">
        <f t="shared" ref="FIT88" si="502">+FIR88*FIS88</f>
        <v>0</v>
      </c>
      <c r="FIU88" s="22"/>
      <c r="FIV88" s="12" t="s">
        <v>31</v>
      </c>
      <c r="FIY88" s="12" t="s">
        <v>43</v>
      </c>
      <c r="FIZ88" s="22">
        <v>0</v>
      </c>
      <c r="FJA88" s="37">
        <v>0.05</v>
      </c>
      <c r="FJB88" s="22">
        <f t="shared" ref="FJB88" si="503">+FIZ88*FJA88</f>
        <v>0</v>
      </c>
      <c r="FJC88" s="22"/>
      <c r="FJD88" s="12" t="s">
        <v>31</v>
      </c>
      <c r="FJG88" s="12" t="s">
        <v>43</v>
      </c>
      <c r="FJH88" s="22">
        <v>0</v>
      </c>
      <c r="FJI88" s="37">
        <v>0.05</v>
      </c>
      <c r="FJJ88" s="22">
        <f t="shared" ref="FJJ88" si="504">+FJH88*FJI88</f>
        <v>0</v>
      </c>
      <c r="FJK88" s="22"/>
      <c r="FJL88" s="12" t="s">
        <v>31</v>
      </c>
      <c r="FJO88" s="12" t="s">
        <v>43</v>
      </c>
      <c r="FJP88" s="22">
        <v>0</v>
      </c>
      <c r="FJQ88" s="37">
        <v>0.05</v>
      </c>
      <c r="FJR88" s="22">
        <f t="shared" ref="FJR88" si="505">+FJP88*FJQ88</f>
        <v>0</v>
      </c>
      <c r="FJS88" s="22"/>
      <c r="FJT88" s="12" t="s">
        <v>31</v>
      </c>
      <c r="FJW88" s="12" t="s">
        <v>43</v>
      </c>
      <c r="FJX88" s="22">
        <v>0</v>
      </c>
      <c r="FJY88" s="37">
        <v>0.05</v>
      </c>
      <c r="FJZ88" s="22">
        <f t="shared" ref="FJZ88" si="506">+FJX88*FJY88</f>
        <v>0</v>
      </c>
      <c r="FKA88" s="22"/>
      <c r="FKB88" s="12" t="s">
        <v>31</v>
      </c>
      <c r="FKE88" s="12" t="s">
        <v>43</v>
      </c>
      <c r="FKF88" s="22">
        <v>0</v>
      </c>
      <c r="FKG88" s="37">
        <v>0.05</v>
      </c>
      <c r="FKH88" s="22">
        <f t="shared" ref="FKH88" si="507">+FKF88*FKG88</f>
        <v>0</v>
      </c>
      <c r="FKI88" s="22"/>
      <c r="FKJ88" s="12" t="s">
        <v>31</v>
      </c>
      <c r="FKM88" s="12" t="s">
        <v>43</v>
      </c>
      <c r="FKN88" s="22">
        <v>0</v>
      </c>
      <c r="FKO88" s="37">
        <v>0.05</v>
      </c>
      <c r="FKP88" s="22">
        <f t="shared" ref="FKP88" si="508">+FKN88*FKO88</f>
        <v>0</v>
      </c>
      <c r="FKQ88" s="22"/>
      <c r="FKR88" s="12" t="s">
        <v>31</v>
      </c>
      <c r="FKU88" s="12" t="s">
        <v>43</v>
      </c>
      <c r="FKV88" s="22">
        <v>0</v>
      </c>
      <c r="FKW88" s="37">
        <v>0.05</v>
      </c>
      <c r="FKX88" s="22">
        <f t="shared" ref="FKX88" si="509">+FKV88*FKW88</f>
        <v>0</v>
      </c>
      <c r="FKY88" s="22"/>
      <c r="FKZ88" s="12" t="s">
        <v>31</v>
      </c>
      <c r="FLC88" s="12" t="s">
        <v>43</v>
      </c>
      <c r="FLD88" s="22">
        <v>0</v>
      </c>
      <c r="FLE88" s="37">
        <v>0.05</v>
      </c>
      <c r="FLF88" s="22">
        <f t="shared" ref="FLF88" si="510">+FLD88*FLE88</f>
        <v>0</v>
      </c>
      <c r="FLG88" s="22"/>
      <c r="FLH88" s="12" t="s">
        <v>31</v>
      </c>
      <c r="FLK88" s="12" t="s">
        <v>43</v>
      </c>
      <c r="FLL88" s="22">
        <v>0</v>
      </c>
      <c r="FLM88" s="37">
        <v>0.05</v>
      </c>
      <c r="FLN88" s="22">
        <f t="shared" ref="FLN88" si="511">+FLL88*FLM88</f>
        <v>0</v>
      </c>
      <c r="FLO88" s="22"/>
      <c r="FLP88" s="12" t="s">
        <v>31</v>
      </c>
      <c r="FLS88" s="12" t="s">
        <v>43</v>
      </c>
      <c r="FLT88" s="22">
        <v>0</v>
      </c>
      <c r="FLU88" s="37">
        <v>0.05</v>
      </c>
      <c r="FLV88" s="22">
        <f t="shared" ref="FLV88" si="512">+FLT88*FLU88</f>
        <v>0</v>
      </c>
      <c r="FLW88" s="22"/>
      <c r="FLX88" s="12" t="s">
        <v>31</v>
      </c>
      <c r="FMA88" s="12" t="s">
        <v>43</v>
      </c>
      <c r="FMB88" s="22">
        <v>0</v>
      </c>
      <c r="FMC88" s="37">
        <v>0.05</v>
      </c>
      <c r="FMD88" s="22">
        <f t="shared" ref="FMD88" si="513">+FMB88*FMC88</f>
        <v>0</v>
      </c>
      <c r="FME88" s="22"/>
      <c r="FMF88" s="12" t="s">
        <v>31</v>
      </c>
      <c r="FMI88" s="12" t="s">
        <v>43</v>
      </c>
      <c r="FMJ88" s="22">
        <v>0</v>
      </c>
      <c r="FMK88" s="37">
        <v>0.05</v>
      </c>
      <c r="FML88" s="22">
        <f t="shared" ref="FML88" si="514">+FMJ88*FMK88</f>
        <v>0</v>
      </c>
      <c r="FMM88" s="22"/>
      <c r="FMN88" s="12" t="s">
        <v>31</v>
      </c>
      <c r="FMQ88" s="12" t="s">
        <v>43</v>
      </c>
      <c r="FMR88" s="22">
        <v>0</v>
      </c>
      <c r="FMS88" s="37">
        <v>0.05</v>
      </c>
      <c r="FMT88" s="22">
        <f t="shared" ref="FMT88" si="515">+FMR88*FMS88</f>
        <v>0</v>
      </c>
      <c r="FMU88" s="22"/>
      <c r="FMV88" s="12" t="s">
        <v>31</v>
      </c>
      <c r="FMY88" s="12" t="s">
        <v>43</v>
      </c>
      <c r="FMZ88" s="22">
        <v>0</v>
      </c>
      <c r="FNA88" s="37">
        <v>0.05</v>
      </c>
      <c r="FNB88" s="22">
        <f t="shared" ref="FNB88" si="516">+FMZ88*FNA88</f>
        <v>0</v>
      </c>
      <c r="FNC88" s="22"/>
      <c r="FND88" s="12" t="s">
        <v>31</v>
      </c>
      <c r="FNG88" s="12" t="s">
        <v>43</v>
      </c>
      <c r="FNH88" s="22">
        <v>0</v>
      </c>
      <c r="FNI88" s="37">
        <v>0.05</v>
      </c>
      <c r="FNJ88" s="22">
        <f t="shared" ref="FNJ88" si="517">+FNH88*FNI88</f>
        <v>0</v>
      </c>
      <c r="FNK88" s="22"/>
      <c r="FNL88" s="12" t="s">
        <v>31</v>
      </c>
      <c r="FNO88" s="12" t="s">
        <v>43</v>
      </c>
      <c r="FNP88" s="22">
        <v>0</v>
      </c>
      <c r="FNQ88" s="37">
        <v>0.05</v>
      </c>
      <c r="FNR88" s="22">
        <f t="shared" ref="FNR88" si="518">+FNP88*FNQ88</f>
        <v>0</v>
      </c>
      <c r="FNS88" s="22"/>
      <c r="FNT88" s="12" t="s">
        <v>31</v>
      </c>
      <c r="FNW88" s="12" t="s">
        <v>43</v>
      </c>
      <c r="FNX88" s="22">
        <v>0</v>
      </c>
      <c r="FNY88" s="37">
        <v>0.05</v>
      </c>
      <c r="FNZ88" s="22">
        <f t="shared" ref="FNZ88" si="519">+FNX88*FNY88</f>
        <v>0</v>
      </c>
      <c r="FOA88" s="22"/>
      <c r="FOB88" s="12" t="s">
        <v>31</v>
      </c>
      <c r="FOE88" s="12" t="s">
        <v>43</v>
      </c>
      <c r="FOF88" s="22">
        <v>0</v>
      </c>
      <c r="FOG88" s="37">
        <v>0.05</v>
      </c>
      <c r="FOH88" s="22">
        <f t="shared" ref="FOH88" si="520">+FOF88*FOG88</f>
        <v>0</v>
      </c>
      <c r="FOI88" s="22"/>
      <c r="FOJ88" s="12" t="s">
        <v>31</v>
      </c>
      <c r="FOM88" s="12" t="s">
        <v>43</v>
      </c>
      <c r="FON88" s="22">
        <v>0</v>
      </c>
      <c r="FOO88" s="37">
        <v>0.05</v>
      </c>
      <c r="FOP88" s="22">
        <f t="shared" ref="FOP88" si="521">+FON88*FOO88</f>
        <v>0</v>
      </c>
      <c r="FOQ88" s="22"/>
      <c r="FOR88" s="12" t="s">
        <v>31</v>
      </c>
      <c r="FOU88" s="12" t="s">
        <v>43</v>
      </c>
      <c r="FOV88" s="22">
        <v>0</v>
      </c>
      <c r="FOW88" s="37">
        <v>0.05</v>
      </c>
      <c r="FOX88" s="22">
        <f t="shared" ref="FOX88" si="522">+FOV88*FOW88</f>
        <v>0</v>
      </c>
      <c r="FOY88" s="22"/>
      <c r="FOZ88" s="12" t="s">
        <v>31</v>
      </c>
      <c r="FPC88" s="12" t="s">
        <v>43</v>
      </c>
      <c r="FPD88" s="22">
        <v>0</v>
      </c>
      <c r="FPE88" s="37">
        <v>0.05</v>
      </c>
      <c r="FPF88" s="22">
        <f t="shared" ref="FPF88" si="523">+FPD88*FPE88</f>
        <v>0</v>
      </c>
      <c r="FPG88" s="22"/>
      <c r="FPH88" s="12" t="s">
        <v>31</v>
      </c>
      <c r="FPK88" s="12" t="s">
        <v>43</v>
      </c>
      <c r="FPL88" s="22">
        <v>0</v>
      </c>
      <c r="FPM88" s="37">
        <v>0.05</v>
      </c>
      <c r="FPN88" s="22">
        <f t="shared" ref="FPN88" si="524">+FPL88*FPM88</f>
        <v>0</v>
      </c>
      <c r="FPO88" s="22"/>
      <c r="FPP88" s="12" t="s">
        <v>31</v>
      </c>
      <c r="FPS88" s="12" t="s">
        <v>43</v>
      </c>
      <c r="FPT88" s="22">
        <v>0</v>
      </c>
      <c r="FPU88" s="37">
        <v>0.05</v>
      </c>
      <c r="FPV88" s="22">
        <f t="shared" ref="FPV88" si="525">+FPT88*FPU88</f>
        <v>0</v>
      </c>
      <c r="FPW88" s="22"/>
      <c r="FPX88" s="12" t="s">
        <v>31</v>
      </c>
      <c r="FQA88" s="12" t="s">
        <v>43</v>
      </c>
      <c r="FQB88" s="22">
        <v>0</v>
      </c>
      <c r="FQC88" s="37">
        <v>0.05</v>
      </c>
      <c r="FQD88" s="22">
        <f t="shared" ref="FQD88" si="526">+FQB88*FQC88</f>
        <v>0</v>
      </c>
      <c r="FQE88" s="22"/>
      <c r="FQF88" s="12" t="s">
        <v>31</v>
      </c>
      <c r="FQI88" s="12" t="s">
        <v>43</v>
      </c>
      <c r="FQJ88" s="22">
        <v>0</v>
      </c>
      <c r="FQK88" s="37">
        <v>0.05</v>
      </c>
      <c r="FQL88" s="22">
        <f t="shared" ref="FQL88" si="527">+FQJ88*FQK88</f>
        <v>0</v>
      </c>
      <c r="FQM88" s="22"/>
      <c r="FQN88" s="12" t="s">
        <v>31</v>
      </c>
      <c r="FQQ88" s="12" t="s">
        <v>43</v>
      </c>
      <c r="FQR88" s="22">
        <v>0</v>
      </c>
      <c r="FQS88" s="37">
        <v>0.05</v>
      </c>
      <c r="FQT88" s="22">
        <f t="shared" ref="FQT88" si="528">+FQR88*FQS88</f>
        <v>0</v>
      </c>
      <c r="FQU88" s="22"/>
      <c r="FQV88" s="12" t="s">
        <v>31</v>
      </c>
      <c r="FQY88" s="12" t="s">
        <v>43</v>
      </c>
      <c r="FQZ88" s="22">
        <v>0</v>
      </c>
      <c r="FRA88" s="37">
        <v>0.05</v>
      </c>
      <c r="FRB88" s="22">
        <f t="shared" ref="FRB88" si="529">+FQZ88*FRA88</f>
        <v>0</v>
      </c>
      <c r="FRC88" s="22"/>
      <c r="FRD88" s="12" t="s">
        <v>31</v>
      </c>
      <c r="FRG88" s="12" t="s">
        <v>43</v>
      </c>
      <c r="FRH88" s="22">
        <v>0</v>
      </c>
      <c r="FRI88" s="37">
        <v>0.05</v>
      </c>
      <c r="FRJ88" s="22">
        <f t="shared" ref="FRJ88" si="530">+FRH88*FRI88</f>
        <v>0</v>
      </c>
      <c r="FRK88" s="22"/>
      <c r="FRL88" s="12" t="s">
        <v>31</v>
      </c>
      <c r="FRO88" s="12" t="s">
        <v>43</v>
      </c>
      <c r="FRP88" s="22">
        <v>0</v>
      </c>
      <c r="FRQ88" s="37">
        <v>0.05</v>
      </c>
      <c r="FRR88" s="22">
        <f t="shared" ref="FRR88" si="531">+FRP88*FRQ88</f>
        <v>0</v>
      </c>
      <c r="FRS88" s="22"/>
      <c r="FRT88" s="12" t="s">
        <v>31</v>
      </c>
      <c r="FRW88" s="12" t="s">
        <v>43</v>
      </c>
      <c r="FRX88" s="22">
        <v>0</v>
      </c>
      <c r="FRY88" s="37">
        <v>0.05</v>
      </c>
      <c r="FRZ88" s="22">
        <f t="shared" ref="FRZ88" si="532">+FRX88*FRY88</f>
        <v>0</v>
      </c>
      <c r="FSA88" s="22"/>
      <c r="FSB88" s="12" t="s">
        <v>31</v>
      </c>
      <c r="FSE88" s="12" t="s">
        <v>43</v>
      </c>
      <c r="FSF88" s="22">
        <v>0</v>
      </c>
      <c r="FSG88" s="37">
        <v>0.05</v>
      </c>
      <c r="FSH88" s="22">
        <f t="shared" ref="FSH88" si="533">+FSF88*FSG88</f>
        <v>0</v>
      </c>
      <c r="FSI88" s="22"/>
      <c r="FSJ88" s="12" t="s">
        <v>31</v>
      </c>
      <c r="FSM88" s="12" t="s">
        <v>43</v>
      </c>
      <c r="FSN88" s="22">
        <v>0</v>
      </c>
      <c r="FSO88" s="37">
        <v>0.05</v>
      </c>
      <c r="FSP88" s="22">
        <f t="shared" ref="FSP88" si="534">+FSN88*FSO88</f>
        <v>0</v>
      </c>
      <c r="FSQ88" s="22"/>
      <c r="FSR88" s="12" t="s">
        <v>31</v>
      </c>
      <c r="FSU88" s="12" t="s">
        <v>43</v>
      </c>
      <c r="FSV88" s="22">
        <v>0</v>
      </c>
      <c r="FSW88" s="37">
        <v>0.05</v>
      </c>
      <c r="FSX88" s="22">
        <f t="shared" ref="FSX88" si="535">+FSV88*FSW88</f>
        <v>0</v>
      </c>
      <c r="FSY88" s="22"/>
      <c r="FSZ88" s="12" t="s">
        <v>31</v>
      </c>
      <c r="FTC88" s="12" t="s">
        <v>43</v>
      </c>
      <c r="FTD88" s="22">
        <v>0</v>
      </c>
      <c r="FTE88" s="37">
        <v>0.05</v>
      </c>
      <c r="FTF88" s="22">
        <f t="shared" ref="FTF88" si="536">+FTD88*FTE88</f>
        <v>0</v>
      </c>
      <c r="FTG88" s="22"/>
      <c r="FTH88" s="12" t="s">
        <v>31</v>
      </c>
      <c r="FTK88" s="12" t="s">
        <v>43</v>
      </c>
      <c r="FTL88" s="22">
        <v>0</v>
      </c>
      <c r="FTM88" s="37">
        <v>0.05</v>
      </c>
      <c r="FTN88" s="22">
        <f t="shared" ref="FTN88" si="537">+FTL88*FTM88</f>
        <v>0</v>
      </c>
      <c r="FTO88" s="22"/>
      <c r="FTP88" s="12" t="s">
        <v>31</v>
      </c>
      <c r="FTS88" s="12" t="s">
        <v>43</v>
      </c>
      <c r="FTT88" s="22">
        <v>0</v>
      </c>
      <c r="FTU88" s="37">
        <v>0.05</v>
      </c>
      <c r="FTV88" s="22">
        <f t="shared" ref="FTV88" si="538">+FTT88*FTU88</f>
        <v>0</v>
      </c>
      <c r="FTW88" s="22"/>
      <c r="FTX88" s="12" t="s">
        <v>31</v>
      </c>
      <c r="FUA88" s="12" t="s">
        <v>43</v>
      </c>
      <c r="FUB88" s="22">
        <v>0</v>
      </c>
      <c r="FUC88" s="37">
        <v>0.05</v>
      </c>
      <c r="FUD88" s="22">
        <f t="shared" ref="FUD88" si="539">+FUB88*FUC88</f>
        <v>0</v>
      </c>
      <c r="FUE88" s="22"/>
      <c r="FUF88" s="12" t="s">
        <v>31</v>
      </c>
      <c r="FUI88" s="12" t="s">
        <v>43</v>
      </c>
      <c r="FUJ88" s="22">
        <v>0</v>
      </c>
      <c r="FUK88" s="37">
        <v>0.05</v>
      </c>
      <c r="FUL88" s="22">
        <f t="shared" ref="FUL88" si="540">+FUJ88*FUK88</f>
        <v>0</v>
      </c>
      <c r="FUM88" s="22"/>
      <c r="FUN88" s="12" t="s">
        <v>31</v>
      </c>
      <c r="FUQ88" s="12" t="s">
        <v>43</v>
      </c>
      <c r="FUR88" s="22">
        <v>0</v>
      </c>
      <c r="FUS88" s="37">
        <v>0.05</v>
      </c>
      <c r="FUT88" s="22">
        <f t="shared" ref="FUT88" si="541">+FUR88*FUS88</f>
        <v>0</v>
      </c>
      <c r="FUU88" s="22"/>
      <c r="FUV88" s="12" t="s">
        <v>31</v>
      </c>
      <c r="FUY88" s="12" t="s">
        <v>43</v>
      </c>
      <c r="FUZ88" s="22">
        <v>0</v>
      </c>
      <c r="FVA88" s="37">
        <v>0.05</v>
      </c>
      <c r="FVB88" s="22">
        <f t="shared" ref="FVB88" si="542">+FUZ88*FVA88</f>
        <v>0</v>
      </c>
      <c r="FVC88" s="22"/>
      <c r="FVD88" s="12" t="s">
        <v>31</v>
      </c>
      <c r="FVG88" s="12" t="s">
        <v>43</v>
      </c>
      <c r="FVH88" s="22">
        <v>0</v>
      </c>
      <c r="FVI88" s="37">
        <v>0.05</v>
      </c>
      <c r="FVJ88" s="22">
        <f t="shared" ref="FVJ88" si="543">+FVH88*FVI88</f>
        <v>0</v>
      </c>
      <c r="FVK88" s="22"/>
      <c r="FVL88" s="12" t="s">
        <v>31</v>
      </c>
      <c r="FVO88" s="12" t="s">
        <v>43</v>
      </c>
      <c r="FVP88" s="22">
        <v>0</v>
      </c>
      <c r="FVQ88" s="37">
        <v>0.05</v>
      </c>
      <c r="FVR88" s="22">
        <f t="shared" ref="FVR88" si="544">+FVP88*FVQ88</f>
        <v>0</v>
      </c>
      <c r="FVS88" s="22"/>
      <c r="FVT88" s="12" t="s">
        <v>31</v>
      </c>
      <c r="FVW88" s="12" t="s">
        <v>43</v>
      </c>
      <c r="FVX88" s="22">
        <v>0</v>
      </c>
      <c r="FVY88" s="37">
        <v>0.05</v>
      </c>
      <c r="FVZ88" s="22">
        <f t="shared" ref="FVZ88" si="545">+FVX88*FVY88</f>
        <v>0</v>
      </c>
      <c r="FWA88" s="22"/>
      <c r="FWB88" s="12" t="s">
        <v>31</v>
      </c>
      <c r="FWE88" s="12" t="s">
        <v>43</v>
      </c>
      <c r="FWF88" s="22">
        <v>0</v>
      </c>
      <c r="FWG88" s="37">
        <v>0.05</v>
      </c>
      <c r="FWH88" s="22">
        <f t="shared" ref="FWH88" si="546">+FWF88*FWG88</f>
        <v>0</v>
      </c>
      <c r="FWI88" s="22"/>
      <c r="FWJ88" s="12" t="s">
        <v>31</v>
      </c>
      <c r="FWM88" s="12" t="s">
        <v>43</v>
      </c>
      <c r="FWN88" s="22">
        <v>0</v>
      </c>
      <c r="FWO88" s="37">
        <v>0.05</v>
      </c>
      <c r="FWP88" s="22">
        <f t="shared" ref="FWP88" si="547">+FWN88*FWO88</f>
        <v>0</v>
      </c>
      <c r="FWQ88" s="22"/>
      <c r="FWR88" s="12" t="s">
        <v>31</v>
      </c>
      <c r="FWU88" s="12" t="s">
        <v>43</v>
      </c>
      <c r="FWV88" s="22">
        <v>0</v>
      </c>
      <c r="FWW88" s="37">
        <v>0.05</v>
      </c>
      <c r="FWX88" s="22">
        <f t="shared" ref="FWX88" si="548">+FWV88*FWW88</f>
        <v>0</v>
      </c>
      <c r="FWY88" s="22"/>
      <c r="FWZ88" s="12" t="s">
        <v>31</v>
      </c>
      <c r="FXC88" s="12" t="s">
        <v>43</v>
      </c>
      <c r="FXD88" s="22">
        <v>0</v>
      </c>
      <c r="FXE88" s="37">
        <v>0.05</v>
      </c>
      <c r="FXF88" s="22">
        <f t="shared" ref="FXF88" si="549">+FXD88*FXE88</f>
        <v>0</v>
      </c>
      <c r="FXG88" s="22"/>
      <c r="FXH88" s="12" t="s">
        <v>31</v>
      </c>
      <c r="FXK88" s="12" t="s">
        <v>43</v>
      </c>
      <c r="FXL88" s="22">
        <v>0</v>
      </c>
      <c r="FXM88" s="37">
        <v>0.05</v>
      </c>
      <c r="FXN88" s="22">
        <f t="shared" ref="FXN88" si="550">+FXL88*FXM88</f>
        <v>0</v>
      </c>
      <c r="FXO88" s="22"/>
      <c r="FXP88" s="12" t="s">
        <v>31</v>
      </c>
      <c r="FXS88" s="12" t="s">
        <v>43</v>
      </c>
      <c r="FXT88" s="22">
        <v>0</v>
      </c>
      <c r="FXU88" s="37">
        <v>0.05</v>
      </c>
      <c r="FXV88" s="22">
        <f t="shared" ref="FXV88" si="551">+FXT88*FXU88</f>
        <v>0</v>
      </c>
      <c r="FXW88" s="22"/>
      <c r="FXX88" s="12" t="s">
        <v>31</v>
      </c>
      <c r="FYA88" s="12" t="s">
        <v>43</v>
      </c>
      <c r="FYB88" s="22">
        <v>0</v>
      </c>
      <c r="FYC88" s="37">
        <v>0.05</v>
      </c>
      <c r="FYD88" s="22">
        <f t="shared" ref="FYD88" si="552">+FYB88*FYC88</f>
        <v>0</v>
      </c>
      <c r="FYE88" s="22"/>
      <c r="FYF88" s="12" t="s">
        <v>31</v>
      </c>
      <c r="FYI88" s="12" t="s">
        <v>43</v>
      </c>
      <c r="FYJ88" s="22">
        <v>0</v>
      </c>
      <c r="FYK88" s="37">
        <v>0.05</v>
      </c>
      <c r="FYL88" s="22">
        <f t="shared" ref="FYL88" si="553">+FYJ88*FYK88</f>
        <v>0</v>
      </c>
      <c r="FYM88" s="22"/>
      <c r="FYN88" s="12" t="s">
        <v>31</v>
      </c>
      <c r="FYQ88" s="12" t="s">
        <v>43</v>
      </c>
      <c r="FYR88" s="22">
        <v>0</v>
      </c>
      <c r="FYS88" s="37">
        <v>0.05</v>
      </c>
      <c r="FYT88" s="22">
        <f t="shared" ref="FYT88" si="554">+FYR88*FYS88</f>
        <v>0</v>
      </c>
      <c r="FYU88" s="22"/>
      <c r="FYV88" s="12" t="s">
        <v>31</v>
      </c>
      <c r="FYY88" s="12" t="s">
        <v>43</v>
      </c>
      <c r="FYZ88" s="22">
        <v>0</v>
      </c>
      <c r="FZA88" s="37">
        <v>0.05</v>
      </c>
      <c r="FZB88" s="22">
        <f t="shared" ref="FZB88" si="555">+FYZ88*FZA88</f>
        <v>0</v>
      </c>
      <c r="FZC88" s="22"/>
      <c r="FZD88" s="12" t="s">
        <v>31</v>
      </c>
      <c r="FZG88" s="12" t="s">
        <v>43</v>
      </c>
      <c r="FZH88" s="22">
        <v>0</v>
      </c>
      <c r="FZI88" s="37">
        <v>0.05</v>
      </c>
      <c r="FZJ88" s="22">
        <f t="shared" ref="FZJ88" si="556">+FZH88*FZI88</f>
        <v>0</v>
      </c>
      <c r="FZK88" s="22"/>
      <c r="FZL88" s="12" t="s">
        <v>31</v>
      </c>
      <c r="FZO88" s="12" t="s">
        <v>43</v>
      </c>
      <c r="FZP88" s="22">
        <v>0</v>
      </c>
      <c r="FZQ88" s="37">
        <v>0.05</v>
      </c>
      <c r="FZR88" s="22">
        <f t="shared" ref="FZR88" si="557">+FZP88*FZQ88</f>
        <v>0</v>
      </c>
      <c r="FZS88" s="22"/>
      <c r="FZT88" s="12" t="s">
        <v>31</v>
      </c>
      <c r="FZW88" s="12" t="s">
        <v>43</v>
      </c>
      <c r="FZX88" s="22">
        <v>0</v>
      </c>
      <c r="FZY88" s="37">
        <v>0.05</v>
      </c>
      <c r="FZZ88" s="22">
        <f t="shared" ref="FZZ88" si="558">+FZX88*FZY88</f>
        <v>0</v>
      </c>
      <c r="GAA88" s="22"/>
      <c r="GAB88" s="12" t="s">
        <v>31</v>
      </c>
      <c r="GAE88" s="12" t="s">
        <v>43</v>
      </c>
      <c r="GAF88" s="22">
        <v>0</v>
      </c>
      <c r="GAG88" s="37">
        <v>0.05</v>
      </c>
      <c r="GAH88" s="22">
        <f t="shared" ref="GAH88" si="559">+GAF88*GAG88</f>
        <v>0</v>
      </c>
      <c r="GAI88" s="22"/>
      <c r="GAJ88" s="12" t="s">
        <v>31</v>
      </c>
      <c r="GAM88" s="12" t="s">
        <v>43</v>
      </c>
      <c r="GAN88" s="22">
        <v>0</v>
      </c>
      <c r="GAO88" s="37">
        <v>0.05</v>
      </c>
      <c r="GAP88" s="22">
        <f t="shared" ref="GAP88" si="560">+GAN88*GAO88</f>
        <v>0</v>
      </c>
      <c r="GAQ88" s="22"/>
      <c r="GAR88" s="12" t="s">
        <v>31</v>
      </c>
      <c r="GAU88" s="12" t="s">
        <v>43</v>
      </c>
      <c r="GAV88" s="22">
        <v>0</v>
      </c>
      <c r="GAW88" s="37">
        <v>0.05</v>
      </c>
      <c r="GAX88" s="22">
        <f t="shared" ref="GAX88" si="561">+GAV88*GAW88</f>
        <v>0</v>
      </c>
      <c r="GAY88" s="22"/>
      <c r="GAZ88" s="12" t="s">
        <v>31</v>
      </c>
      <c r="GBC88" s="12" t="s">
        <v>43</v>
      </c>
      <c r="GBD88" s="22">
        <v>0</v>
      </c>
      <c r="GBE88" s="37">
        <v>0.05</v>
      </c>
      <c r="GBF88" s="22">
        <f t="shared" ref="GBF88" si="562">+GBD88*GBE88</f>
        <v>0</v>
      </c>
      <c r="GBG88" s="22"/>
      <c r="GBH88" s="12" t="s">
        <v>31</v>
      </c>
      <c r="GBK88" s="12" t="s">
        <v>43</v>
      </c>
      <c r="GBL88" s="22">
        <v>0</v>
      </c>
      <c r="GBM88" s="37">
        <v>0.05</v>
      </c>
      <c r="GBN88" s="22">
        <f t="shared" ref="GBN88" si="563">+GBL88*GBM88</f>
        <v>0</v>
      </c>
      <c r="GBO88" s="22"/>
      <c r="GBP88" s="12" t="s">
        <v>31</v>
      </c>
      <c r="GBS88" s="12" t="s">
        <v>43</v>
      </c>
      <c r="GBT88" s="22">
        <v>0</v>
      </c>
      <c r="GBU88" s="37">
        <v>0.05</v>
      </c>
      <c r="GBV88" s="22">
        <f t="shared" ref="GBV88" si="564">+GBT88*GBU88</f>
        <v>0</v>
      </c>
      <c r="GBW88" s="22"/>
      <c r="GBX88" s="12" t="s">
        <v>31</v>
      </c>
      <c r="GCA88" s="12" t="s">
        <v>43</v>
      </c>
      <c r="GCB88" s="22">
        <v>0</v>
      </c>
      <c r="GCC88" s="37">
        <v>0.05</v>
      </c>
      <c r="GCD88" s="22">
        <f t="shared" ref="GCD88" si="565">+GCB88*GCC88</f>
        <v>0</v>
      </c>
      <c r="GCE88" s="22"/>
      <c r="GCF88" s="12" t="s">
        <v>31</v>
      </c>
      <c r="GCI88" s="12" t="s">
        <v>43</v>
      </c>
      <c r="GCJ88" s="22">
        <v>0</v>
      </c>
      <c r="GCK88" s="37">
        <v>0.05</v>
      </c>
      <c r="GCL88" s="22">
        <f t="shared" ref="GCL88" si="566">+GCJ88*GCK88</f>
        <v>0</v>
      </c>
      <c r="GCM88" s="22"/>
      <c r="GCN88" s="12" t="s">
        <v>31</v>
      </c>
      <c r="GCQ88" s="12" t="s">
        <v>43</v>
      </c>
      <c r="GCR88" s="22">
        <v>0</v>
      </c>
      <c r="GCS88" s="37">
        <v>0.05</v>
      </c>
      <c r="GCT88" s="22">
        <f t="shared" ref="GCT88" si="567">+GCR88*GCS88</f>
        <v>0</v>
      </c>
      <c r="GCU88" s="22"/>
      <c r="GCV88" s="12" t="s">
        <v>31</v>
      </c>
      <c r="GCY88" s="12" t="s">
        <v>43</v>
      </c>
      <c r="GCZ88" s="22">
        <v>0</v>
      </c>
      <c r="GDA88" s="37">
        <v>0.05</v>
      </c>
      <c r="GDB88" s="22">
        <f t="shared" ref="GDB88" si="568">+GCZ88*GDA88</f>
        <v>0</v>
      </c>
      <c r="GDC88" s="22"/>
      <c r="GDD88" s="12" t="s">
        <v>31</v>
      </c>
      <c r="GDG88" s="12" t="s">
        <v>43</v>
      </c>
      <c r="GDH88" s="22">
        <v>0</v>
      </c>
      <c r="GDI88" s="37">
        <v>0.05</v>
      </c>
      <c r="GDJ88" s="22">
        <f t="shared" ref="GDJ88" si="569">+GDH88*GDI88</f>
        <v>0</v>
      </c>
      <c r="GDK88" s="22"/>
      <c r="GDL88" s="12" t="s">
        <v>31</v>
      </c>
      <c r="GDO88" s="12" t="s">
        <v>43</v>
      </c>
      <c r="GDP88" s="22">
        <v>0</v>
      </c>
      <c r="GDQ88" s="37">
        <v>0.05</v>
      </c>
      <c r="GDR88" s="22">
        <f t="shared" ref="GDR88" si="570">+GDP88*GDQ88</f>
        <v>0</v>
      </c>
      <c r="GDS88" s="22"/>
      <c r="GDT88" s="12" t="s">
        <v>31</v>
      </c>
      <c r="GDW88" s="12" t="s">
        <v>43</v>
      </c>
      <c r="GDX88" s="22">
        <v>0</v>
      </c>
      <c r="GDY88" s="37">
        <v>0.05</v>
      </c>
      <c r="GDZ88" s="22">
        <f t="shared" ref="GDZ88" si="571">+GDX88*GDY88</f>
        <v>0</v>
      </c>
      <c r="GEA88" s="22"/>
      <c r="GEB88" s="12" t="s">
        <v>31</v>
      </c>
      <c r="GEE88" s="12" t="s">
        <v>43</v>
      </c>
      <c r="GEF88" s="22">
        <v>0</v>
      </c>
      <c r="GEG88" s="37">
        <v>0.05</v>
      </c>
      <c r="GEH88" s="22">
        <f t="shared" ref="GEH88" si="572">+GEF88*GEG88</f>
        <v>0</v>
      </c>
      <c r="GEI88" s="22"/>
      <c r="GEJ88" s="12" t="s">
        <v>31</v>
      </c>
      <c r="GEM88" s="12" t="s">
        <v>43</v>
      </c>
      <c r="GEN88" s="22">
        <v>0</v>
      </c>
      <c r="GEO88" s="37">
        <v>0.05</v>
      </c>
      <c r="GEP88" s="22">
        <f t="shared" ref="GEP88" si="573">+GEN88*GEO88</f>
        <v>0</v>
      </c>
      <c r="GEQ88" s="22"/>
      <c r="GER88" s="12" t="s">
        <v>31</v>
      </c>
      <c r="GEU88" s="12" t="s">
        <v>43</v>
      </c>
      <c r="GEV88" s="22">
        <v>0</v>
      </c>
      <c r="GEW88" s="37">
        <v>0.05</v>
      </c>
      <c r="GEX88" s="22">
        <f t="shared" ref="GEX88" si="574">+GEV88*GEW88</f>
        <v>0</v>
      </c>
      <c r="GEY88" s="22"/>
      <c r="GEZ88" s="12" t="s">
        <v>31</v>
      </c>
      <c r="GFC88" s="12" t="s">
        <v>43</v>
      </c>
      <c r="GFD88" s="22">
        <v>0</v>
      </c>
      <c r="GFE88" s="37">
        <v>0.05</v>
      </c>
      <c r="GFF88" s="22">
        <f t="shared" ref="GFF88" si="575">+GFD88*GFE88</f>
        <v>0</v>
      </c>
      <c r="GFG88" s="22"/>
      <c r="GFH88" s="12" t="s">
        <v>31</v>
      </c>
      <c r="GFK88" s="12" t="s">
        <v>43</v>
      </c>
      <c r="GFL88" s="22">
        <v>0</v>
      </c>
      <c r="GFM88" s="37">
        <v>0.05</v>
      </c>
      <c r="GFN88" s="22">
        <f t="shared" ref="GFN88" si="576">+GFL88*GFM88</f>
        <v>0</v>
      </c>
      <c r="GFO88" s="22"/>
      <c r="GFP88" s="12" t="s">
        <v>31</v>
      </c>
      <c r="GFS88" s="12" t="s">
        <v>43</v>
      </c>
      <c r="GFT88" s="22">
        <v>0</v>
      </c>
      <c r="GFU88" s="37">
        <v>0.05</v>
      </c>
      <c r="GFV88" s="22">
        <f t="shared" ref="GFV88" si="577">+GFT88*GFU88</f>
        <v>0</v>
      </c>
      <c r="GFW88" s="22"/>
      <c r="GFX88" s="12" t="s">
        <v>31</v>
      </c>
      <c r="GGA88" s="12" t="s">
        <v>43</v>
      </c>
      <c r="GGB88" s="22">
        <v>0</v>
      </c>
      <c r="GGC88" s="37">
        <v>0.05</v>
      </c>
      <c r="GGD88" s="22">
        <f t="shared" ref="GGD88" si="578">+GGB88*GGC88</f>
        <v>0</v>
      </c>
      <c r="GGE88" s="22"/>
      <c r="GGF88" s="12" t="s">
        <v>31</v>
      </c>
      <c r="GGI88" s="12" t="s">
        <v>43</v>
      </c>
      <c r="GGJ88" s="22">
        <v>0</v>
      </c>
      <c r="GGK88" s="37">
        <v>0.05</v>
      </c>
      <c r="GGL88" s="22">
        <f t="shared" ref="GGL88" si="579">+GGJ88*GGK88</f>
        <v>0</v>
      </c>
      <c r="GGM88" s="22"/>
      <c r="GGN88" s="12" t="s">
        <v>31</v>
      </c>
      <c r="GGQ88" s="12" t="s">
        <v>43</v>
      </c>
      <c r="GGR88" s="22">
        <v>0</v>
      </c>
      <c r="GGS88" s="37">
        <v>0.05</v>
      </c>
      <c r="GGT88" s="22">
        <f t="shared" ref="GGT88" si="580">+GGR88*GGS88</f>
        <v>0</v>
      </c>
      <c r="GGU88" s="22"/>
      <c r="GGV88" s="12" t="s">
        <v>31</v>
      </c>
      <c r="GGY88" s="12" t="s">
        <v>43</v>
      </c>
      <c r="GGZ88" s="22">
        <v>0</v>
      </c>
      <c r="GHA88" s="37">
        <v>0.05</v>
      </c>
      <c r="GHB88" s="22">
        <f t="shared" ref="GHB88" si="581">+GGZ88*GHA88</f>
        <v>0</v>
      </c>
      <c r="GHC88" s="22"/>
      <c r="GHD88" s="12" t="s">
        <v>31</v>
      </c>
      <c r="GHG88" s="12" t="s">
        <v>43</v>
      </c>
      <c r="GHH88" s="22">
        <v>0</v>
      </c>
      <c r="GHI88" s="37">
        <v>0.05</v>
      </c>
      <c r="GHJ88" s="22">
        <f t="shared" ref="GHJ88" si="582">+GHH88*GHI88</f>
        <v>0</v>
      </c>
      <c r="GHK88" s="22"/>
      <c r="GHL88" s="12" t="s">
        <v>31</v>
      </c>
      <c r="GHO88" s="12" t="s">
        <v>43</v>
      </c>
      <c r="GHP88" s="22">
        <v>0</v>
      </c>
      <c r="GHQ88" s="37">
        <v>0.05</v>
      </c>
      <c r="GHR88" s="22">
        <f t="shared" ref="GHR88" si="583">+GHP88*GHQ88</f>
        <v>0</v>
      </c>
      <c r="GHS88" s="22"/>
      <c r="GHT88" s="12" t="s">
        <v>31</v>
      </c>
      <c r="GHW88" s="12" t="s">
        <v>43</v>
      </c>
      <c r="GHX88" s="22">
        <v>0</v>
      </c>
      <c r="GHY88" s="37">
        <v>0.05</v>
      </c>
      <c r="GHZ88" s="22">
        <f t="shared" ref="GHZ88" si="584">+GHX88*GHY88</f>
        <v>0</v>
      </c>
      <c r="GIA88" s="22"/>
      <c r="GIB88" s="12" t="s">
        <v>31</v>
      </c>
      <c r="GIE88" s="12" t="s">
        <v>43</v>
      </c>
      <c r="GIF88" s="22">
        <v>0</v>
      </c>
      <c r="GIG88" s="37">
        <v>0.05</v>
      </c>
      <c r="GIH88" s="22">
        <f t="shared" ref="GIH88" si="585">+GIF88*GIG88</f>
        <v>0</v>
      </c>
      <c r="GII88" s="22"/>
      <c r="GIJ88" s="12" t="s">
        <v>31</v>
      </c>
      <c r="GIM88" s="12" t="s">
        <v>43</v>
      </c>
      <c r="GIN88" s="22">
        <v>0</v>
      </c>
      <c r="GIO88" s="37">
        <v>0.05</v>
      </c>
      <c r="GIP88" s="22">
        <f t="shared" ref="GIP88" si="586">+GIN88*GIO88</f>
        <v>0</v>
      </c>
      <c r="GIQ88" s="22"/>
      <c r="GIR88" s="12" t="s">
        <v>31</v>
      </c>
      <c r="GIU88" s="12" t="s">
        <v>43</v>
      </c>
      <c r="GIV88" s="22">
        <v>0</v>
      </c>
      <c r="GIW88" s="37">
        <v>0.05</v>
      </c>
      <c r="GIX88" s="22">
        <f t="shared" ref="GIX88" si="587">+GIV88*GIW88</f>
        <v>0</v>
      </c>
      <c r="GIY88" s="22"/>
      <c r="GIZ88" s="12" t="s">
        <v>31</v>
      </c>
      <c r="GJC88" s="12" t="s">
        <v>43</v>
      </c>
      <c r="GJD88" s="22">
        <v>0</v>
      </c>
      <c r="GJE88" s="37">
        <v>0.05</v>
      </c>
      <c r="GJF88" s="22">
        <f t="shared" ref="GJF88" si="588">+GJD88*GJE88</f>
        <v>0</v>
      </c>
      <c r="GJG88" s="22"/>
      <c r="GJH88" s="12" t="s">
        <v>31</v>
      </c>
      <c r="GJK88" s="12" t="s">
        <v>43</v>
      </c>
      <c r="GJL88" s="22">
        <v>0</v>
      </c>
      <c r="GJM88" s="37">
        <v>0.05</v>
      </c>
      <c r="GJN88" s="22">
        <f t="shared" ref="GJN88" si="589">+GJL88*GJM88</f>
        <v>0</v>
      </c>
      <c r="GJO88" s="22"/>
      <c r="GJP88" s="12" t="s">
        <v>31</v>
      </c>
      <c r="GJS88" s="12" t="s">
        <v>43</v>
      </c>
      <c r="GJT88" s="22">
        <v>0</v>
      </c>
      <c r="GJU88" s="37">
        <v>0.05</v>
      </c>
      <c r="GJV88" s="22">
        <f t="shared" ref="GJV88" si="590">+GJT88*GJU88</f>
        <v>0</v>
      </c>
      <c r="GJW88" s="22"/>
      <c r="GJX88" s="12" t="s">
        <v>31</v>
      </c>
      <c r="GKA88" s="12" t="s">
        <v>43</v>
      </c>
      <c r="GKB88" s="22">
        <v>0</v>
      </c>
      <c r="GKC88" s="37">
        <v>0.05</v>
      </c>
      <c r="GKD88" s="22">
        <f t="shared" ref="GKD88" si="591">+GKB88*GKC88</f>
        <v>0</v>
      </c>
      <c r="GKE88" s="22"/>
      <c r="GKF88" s="12" t="s">
        <v>31</v>
      </c>
      <c r="GKI88" s="12" t="s">
        <v>43</v>
      </c>
      <c r="GKJ88" s="22">
        <v>0</v>
      </c>
      <c r="GKK88" s="37">
        <v>0.05</v>
      </c>
      <c r="GKL88" s="22">
        <f t="shared" ref="GKL88" si="592">+GKJ88*GKK88</f>
        <v>0</v>
      </c>
      <c r="GKM88" s="22"/>
      <c r="GKN88" s="12" t="s">
        <v>31</v>
      </c>
      <c r="GKQ88" s="12" t="s">
        <v>43</v>
      </c>
      <c r="GKR88" s="22">
        <v>0</v>
      </c>
      <c r="GKS88" s="37">
        <v>0.05</v>
      </c>
      <c r="GKT88" s="22">
        <f t="shared" ref="GKT88" si="593">+GKR88*GKS88</f>
        <v>0</v>
      </c>
      <c r="GKU88" s="22"/>
      <c r="GKV88" s="12" t="s">
        <v>31</v>
      </c>
      <c r="GKY88" s="12" t="s">
        <v>43</v>
      </c>
      <c r="GKZ88" s="22">
        <v>0</v>
      </c>
      <c r="GLA88" s="37">
        <v>0.05</v>
      </c>
      <c r="GLB88" s="22">
        <f t="shared" ref="GLB88" si="594">+GKZ88*GLA88</f>
        <v>0</v>
      </c>
      <c r="GLC88" s="22"/>
      <c r="GLD88" s="12" t="s">
        <v>31</v>
      </c>
      <c r="GLG88" s="12" t="s">
        <v>43</v>
      </c>
      <c r="GLH88" s="22">
        <v>0</v>
      </c>
      <c r="GLI88" s="37">
        <v>0.05</v>
      </c>
      <c r="GLJ88" s="22">
        <f t="shared" ref="GLJ88" si="595">+GLH88*GLI88</f>
        <v>0</v>
      </c>
      <c r="GLK88" s="22"/>
      <c r="GLL88" s="12" t="s">
        <v>31</v>
      </c>
      <c r="GLO88" s="12" t="s">
        <v>43</v>
      </c>
      <c r="GLP88" s="22">
        <v>0</v>
      </c>
      <c r="GLQ88" s="37">
        <v>0.05</v>
      </c>
      <c r="GLR88" s="22">
        <f t="shared" ref="GLR88" si="596">+GLP88*GLQ88</f>
        <v>0</v>
      </c>
      <c r="GLS88" s="22"/>
      <c r="GLT88" s="12" t="s">
        <v>31</v>
      </c>
      <c r="GLW88" s="12" t="s">
        <v>43</v>
      </c>
      <c r="GLX88" s="22">
        <v>0</v>
      </c>
      <c r="GLY88" s="37">
        <v>0.05</v>
      </c>
      <c r="GLZ88" s="22">
        <f t="shared" ref="GLZ88" si="597">+GLX88*GLY88</f>
        <v>0</v>
      </c>
      <c r="GMA88" s="22"/>
      <c r="GMB88" s="12" t="s">
        <v>31</v>
      </c>
      <c r="GME88" s="12" t="s">
        <v>43</v>
      </c>
      <c r="GMF88" s="22">
        <v>0</v>
      </c>
      <c r="GMG88" s="37">
        <v>0.05</v>
      </c>
      <c r="GMH88" s="22">
        <f t="shared" ref="GMH88" si="598">+GMF88*GMG88</f>
        <v>0</v>
      </c>
      <c r="GMI88" s="22"/>
      <c r="GMJ88" s="12" t="s">
        <v>31</v>
      </c>
      <c r="GMM88" s="12" t="s">
        <v>43</v>
      </c>
      <c r="GMN88" s="22">
        <v>0</v>
      </c>
      <c r="GMO88" s="37">
        <v>0.05</v>
      </c>
      <c r="GMP88" s="22">
        <f t="shared" ref="GMP88" si="599">+GMN88*GMO88</f>
        <v>0</v>
      </c>
      <c r="GMQ88" s="22"/>
      <c r="GMR88" s="12" t="s">
        <v>31</v>
      </c>
      <c r="GMU88" s="12" t="s">
        <v>43</v>
      </c>
      <c r="GMV88" s="22">
        <v>0</v>
      </c>
      <c r="GMW88" s="37">
        <v>0.05</v>
      </c>
      <c r="GMX88" s="22">
        <f t="shared" ref="GMX88" si="600">+GMV88*GMW88</f>
        <v>0</v>
      </c>
      <c r="GMY88" s="22"/>
      <c r="GMZ88" s="12" t="s">
        <v>31</v>
      </c>
      <c r="GNC88" s="12" t="s">
        <v>43</v>
      </c>
      <c r="GND88" s="22">
        <v>0</v>
      </c>
      <c r="GNE88" s="37">
        <v>0.05</v>
      </c>
      <c r="GNF88" s="22">
        <f t="shared" ref="GNF88" si="601">+GND88*GNE88</f>
        <v>0</v>
      </c>
      <c r="GNG88" s="22"/>
      <c r="GNH88" s="12" t="s">
        <v>31</v>
      </c>
      <c r="GNK88" s="12" t="s">
        <v>43</v>
      </c>
      <c r="GNL88" s="22">
        <v>0</v>
      </c>
      <c r="GNM88" s="37">
        <v>0.05</v>
      </c>
      <c r="GNN88" s="22">
        <f t="shared" ref="GNN88" si="602">+GNL88*GNM88</f>
        <v>0</v>
      </c>
      <c r="GNO88" s="22"/>
      <c r="GNP88" s="12" t="s">
        <v>31</v>
      </c>
      <c r="GNS88" s="12" t="s">
        <v>43</v>
      </c>
      <c r="GNT88" s="22">
        <v>0</v>
      </c>
      <c r="GNU88" s="37">
        <v>0.05</v>
      </c>
      <c r="GNV88" s="22">
        <f t="shared" ref="GNV88" si="603">+GNT88*GNU88</f>
        <v>0</v>
      </c>
      <c r="GNW88" s="22"/>
      <c r="GNX88" s="12" t="s">
        <v>31</v>
      </c>
      <c r="GOA88" s="12" t="s">
        <v>43</v>
      </c>
      <c r="GOB88" s="22">
        <v>0</v>
      </c>
      <c r="GOC88" s="37">
        <v>0.05</v>
      </c>
      <c r="GOD88" s="22">
        <f t="shared" ref="GOD88" si="604">+GOB88*GOC88</f>
        <v>0</v>
      </c>
      <c r="GOE88" s="22"/>
      <c r="GOF88" s="12" t="s">
        <v>31</v>
      </c>
      <c r="GOI88" s="12" t="s">
        <v>43</v>
      </c>
      <c r="GOJ88" s="22">
        <v>0</v>
      </c>
      <c r="GOK88" s="37">
        <v>0.05</v>
      </c>
      <c r="GOL88" s="22">
        <f t="shared" ref="GOL88" si="605">+GOJ88*GOK88</f>
        <v>0</v>
      </c>
      <c r="GOM88" s="22"/>
      <c r="GON88" s="12" t="s">
        <v>31</v>
      </c>
      <c r="GOQ88" s="12" t="s">
        <v>43</v>
      </c>
      <c r="GOR88" s="22">
        <v>0</v>
      </c>
      <c r="GOS88" s="37">
        <v>0.05</v>
      </c>
      <c r="GOT88" s="22">
        <f t="shared" ref="GOT88" si="606">+GOR88*GOS88</f>
        <v>0</v>
      </c>
      <c r="GOU88" s="22"/>
      <c r="GOV88" s="12" t="s">
        <v>31</v>
      </c>
      <c r="GOY88" s="12" t="s">
        <v>43</v>
      </c>
      <c r="GOZ88" s="22">
        <v>0</v>
      </c>
      <c r="GPA88" s="37">
        <v>0.05</v>
      </c>
      <c r="GPB88" s="22">
        <f t="shared" ref="GPB88" si="607">+GOZ88*GPA88</f>
        <v>0</v>
      </c>
      <c r="GPC88" s="22"/>
      <c r="GPD88" s="12" t="s">
        <v>31</v>
      </c>
      <c r="GPG88" s="12" t="s">
        <v>43</v>
      </c>
      <c r="GPH88" s="22">
        <v>0</v>
      </c>
      <c r="GPI88" s="37">
        <v>0.05</v>
      </c>
      <c r="GPJ88" s="22">
        <f t="shared" ref="GPJ88" si="608">+GPH88*GPI88</f>
        <v>0</v>
      </c>
      <c r="GPK88" s="22"/>
      <c r="GPL88" s="12" t="s">
        <v>31</v>
      </c>
      <c r="GPO88" s="12" t="s">
        <v>43</v>
      </c>
      <c r="GPP88" s="22">
        <v>0</v>
      </c>
      <c r="GPQ88" s="37">
        <v>0.05</v>
      </c>
      <c r="GPR88" s="22">
        <f t="shared" ref="GPR88" si="609">+GPP88*GPQ88</f>
        <v>0</v>
      </c>
      <c r="GPS88" s="22"/>
      <c r="GPT88" s="12" t="s">
        <v>31</v>
      </c>
      <c r="GPW88" s="12" t="s">
        <v>43</v>
      </c>
      <c r="GPX88" s="22">
        <v>0</v>
      </c>
      <c r="GPY88" s="37">
        <v>0.05</v>
      </c>
      <c r="GPZ88" s="22">
        <f t="shared" ref="GPZ88" si="610">+GPX88*GPY88</f>
        <v>0</v>
      </c>
      <c r="GQA88" s="22"/>
      <c r="GQB88" s="12" t="s">
        <v>31</v>
      </c>
      <c r="GQE88" s="12" t="s">
        <v>43</v>
      </c>
      <c r="GQF88" s="22">
        <v>0</v>
      </c>
      <c r="GQG88" s="37">
        <v>0.05</v>
      </c>
      <c r="GQH88" s="22">
        <f t="shared" ref="GQH88" si="611">+GQF88*GQG88</f>
        <v>0</v>
      </c>
      <c r="GQI88" s="22"/>
      <c r="GQJ88" s="12" t="s">
        <v>31</v>
      </c>
      <c r="GQM88" s="12" t="s">
        <v>43</v>
      </c>
      <c r="GQN88" s="22">
        <v>0</v>
      </c>
      <c r="GQO88" s="37">
        <v>0.05</v>
      </c>
      <c r="GQP88" s="22">
        <f t="shared" ref="GQP88" si="612">+GQN88*GQO88</f>
        <v>0</v>
      </c>
      <c r="GQQ88" s="22"/>
      <c r="GQR88" s="12" t="s">
        <v>31</v>
      </c>
      <c r="GQU88" s="12" t="s">
        <v>43</v>
      </c>
      <c r="GQV88" s="22">
        <v>0</v>
      </c>
      <c r="GQW88" s="37">
        <v>0.05</v>
      </c>
      <c r="GQX88" s="22">
        <f t="shared" ref="GQX88" si="613">+GQV88*GQW88</f>
        <v>0</v>
      </c>
      <c r="GQY88" s="22"/>
      <c r="GQZ88" s="12" t="s">
        <v>31</v>
      </c>
      <c r="GRC88" s="12" t="s">
        <v>43</v>
      </c>
      <c r="GRD88" s="22">
        <v>0</v>
      </c>
      <c r="GRE88" s="37">
        <v>0.05</v>
      </c>
      <c r="GRF88" s="22">
        <f t="shared" ref="GRF88" si="614">+GRD88*GRE88</f>
        <v>0</v>
      </c>
      <c r="GRG88" s="22"/>
      <c r="GRH88" s="12" t="s">
        <v>31</v>
      </c>
      <c r="GRK88" s="12" t="s">
        <v>43</v>
      </c>
      <c r="GRL88" s="22">
        <v>0</v>
      </c>
      <c r="GRM88" s="37">
        <v>0.05</v>
      </c>
      <c r="GRN88" s="22">
        <f t="shared" ref="GRN88" si="615">+GRL88*GRM88</f>
        <v>0</v>
      </c>
      <c r="GRO88" s="22"/>
      <c r="GRP88" s="12" t="s">
        <v>31</v>
      </c>
      <c r="GRS88" s="12" t="s">
        <v>43</v>
      </c>
      <c r="GRT88" s="22">
        <v>0</v>
      </c>
      <c r="GRU88" s="37">
        <v>0.05</v>
      </c>
      <c r="GRV88" s="22">
        <f t="shared" ref="GRV88" si="616">+GRT88*GRU88</f>
        <v>0</v>
      </c>
      <c r="GRW88" s="22"/>
      <c r="GRX88" s="12" t="s">
        <v>31</v>
      </c>
      <c r="GSA88" s="12" t="s">
        <v>43</v>
      </c>
      <c r="GSB88" s="22">
        <v>0</v>
      </c>
      <c r="GSC88" s="37">
        <v>0.05</v>
      </c>
      <c r="GSD88" s="22">
        <f t="shared" ref="GSD88" si="617">+GSB88*GSC88</f>
        <v>0</v>
      </c>
      <c r="GSE88" s="22"/>
      <c r="GSF88" s="12" t="s">
        <v>31</v>
      </c>
      <c r="GSI88" s="12" t="s">
        <v>43</v>
      </c>
      <c r="GSJ88" s="22">
        <v>0</v>
      </c>
      <c r="GSK88" s="37">
        <v>0.05</v>
      </c>
      <c r="GSL88" s="22">
        <f t="shared" ref="GSL88" si="618">+GSJ88*GSK88</f>
        <v>0</v>
      </c>
      <c r="GSM88" s="22"/>
      <c r="GSN88" s="12" t="s">
        <v>31</v>
      </c>
      <c r="GSQ88" s="12" t="s">
        <v>43</v>
      </c>
      <c r="GSR88" s="22">
        <v>0</v>
      </c>
      <c r="GSS88" s="37">
        <v>0.05</v>
      </c>
      <c r="GST88" s="22">
        <f t="shared" ref="GST88" si="619">+GSR88*GSS88</f>
        <v>0</v>
      </c>
      <c r="GSU88" s="22"/>
      <c r="GSV88" s="12" t="s">
        <v>31</v>
      </c>
      <c r="GSY88" s="12" t="s">
        <v>43</v>
      </c>
      <c r="GSZ88" s="22">
        <v>0</v>
      </c>
      <c r="GTA88" s="37">
        <v>0.05</v>
      </c>
      <c r="GTB88" s="22">
        <f t="shared" ref="GTB88" si="620">+GSZ88*GTA88</f>
        <v>0</v>
      </c>
      <c r="GTC88" s="22"/>
      <c r="GTD88" s="12" t="s">
        <v>31</v>
      </c>
      <c r="GTG88" s="12" t="s">
        <v>43</v>
      </c>
      <c r="GTH88" s="22">
        <v>0</v>
      </c>
      <c r="GTI88" s="37">
        <v>0.05</v>
      </c>
      <c r="GTJ88" s="22">
        <f t="shared" ref="GTJ88" si="621">+GTH88*GTI88</f>
        <v>0</v>
      </c>
      <c r="GTK88" s="22"/>
      <c r="GTL88" s="12" t="s">
        <v>31</v>
      </c>
      <c r="GTO88" s="12" t="s">
        <v>43</v>
      </c>
      <c r="GTP88" s="22">
        <v>0</v>
      </c>
      <c r="GTQ88" s="37">
        <v>0.05</v>
      </c>
      <c r="GTR88" s="22">
        <f t="shared" ref="GTR88" si="622">+GTP88*GTQ88</f>
        <v>0</v>
      </c>
      <c r="GTS88" s="22"/>
      <c r="GTT88" s="12" t="s">
        <v>31</v>
      </c>
      <c r="GTW88" s="12" t="s">
        <v>43</v>
      </c>
      <c r="GTX88" s="22">
        <v>0</v>
      </c>
      <c r="GTY88" s="37">
        <v>0.05</v>
      </c>
      <c r="GTZ88" s="22">
        <f t="shared" ref="GTZ88" si="623">+GTX88*GTY88</f>
        <v>0</v>
      </c>
      <c r="GUA88" s="22"/>
      <c r="GUB88" s="12" t="s">
        <v>31</v>
      </c>
      <c r="GUE88" s="12" t="s">
        <v>43</v>
      </c>
      <c r="GUF88" s="22">
        <v>0</v>
      </c>
      <c r="GUG88" s="37">
        <v>0.05</v>
      </c>
      <c r="GUH88" s="22">
        <f t="shared" ref="GUH88" si="624">+GUF88*GUG88</f>
        <v>0</v>
      </c>
      <c r="GUI88" s="22"/>
      <c r="GUJ88" s="12" t="s">
        <v>31</v>
      </c>
      <c r="GUM88" s="12" t="s">
        <v>43</v>
      </c>
      <c r="GUN88" s="22">
        <v>0</v>
      </c>
      <c r="GUO88" s="37">
        <v>0.05</v>
      </c>
      <c r="GUP88" s="22">
        <f t="shared" ref="GUP88" si="625">+GUN88*GUO88</f>
        <v>0</v>
      </c>
      <c r="GUQ88" s="22"/>
      <c r="GUR88" s="12" t="s">
        <v>31</v>
      </c>
      <c r="GUU88" s="12" t="s">
        <v>43</v>
      </c>
      <c r="GUV88" s="22">
        <v>0</v>
      </c>
      <c r="GUW88" s="37">
        <v>0.05</v>
      </c>
      <c r="GUX88" s="22">
        <f t="shared" ref="GUX88" si="626">+GUV88*GUW88</f>
        <v>0</v>
      </c>
      <c r="GUY88" s="22"/>
      <c r="GUZ88" s="12" t="s">
        <v>31</v>
      </c>
      <c r="GVC88" s="12" t="s">
        <v>43</v>
      </c>
      <c r="GVD88" s="22">
        <v>0</v>
      </c>
      <c r="GVE88" s="37">
        <v>0.05</v>
      </c>
      <c r="GVF88" s="22">
        <f t="shared" ref="GVF88" si="627">+GVD88*GVE88</f>
        <v>0</v>
      </c>
      <c r="GVG88" s="22"/>
      <c r="GVH88" s="12" t="s">
        <v>31</v>
      </c>
      <c r="GVK88" s="12" t="s">
        <v>43</v>
      </c>
      <c r="GVL88" s="22">
        <v>0</v>
      </c>
      <c r="GVM88" s="37">
        <v>0.05</v>
      </c>
      <c r="GVN88" s="22">
        <f t="shared" ref="GVN88" si="628">+GVL88*GVM88</f>
        <v>0</v>
      </c>
      <c r="GVO88" s="22"/>
      <c r="GVP88" s="12" t="s">
        <v>31</v>
      </c>
      <c r="GVS88" s="12" t="s">
        <v>43</v>
      </c>
      <c r="GVT88" s="22">
        <v>0</v>
      </c>
      <c r="GVU88" s="37">
        <v>0.05</v>
      </c>
      <c r="GVV88" s="22">
        <f t="shared" ref="GVV88" si="629">+GVT88*GVU88</f>
        <v>0</v>
      </c>
      <c r="GVW88" s="22"/>
      <c r="GVX88" s="12" t="s">
        <v>31</v>
      </c>
      <c r="GWA88" s="12" t="s">
        <v>43</v>
      </c>
      <c r="GWB88" s="22">
        <v>0</v>
      </c>
      <c r="GWC88" s="37">
        <v>0.05</v>
      </c>
      <c r="GWD88" s="22">
        <f t="shared" ref="GWD88" si="630">+GWB88*GWC88</f>
        <v>0</v>
      </c>
      <c r="GWE88" s="22"/>
      <c r="GWF88" s="12" t="s">
        <v>31</v>
      </c>
      <c r="GWI88" s="12" t="s">
        <v>43</v>
      </c>
      <c r="GWJ88" s="22">
        <v>0</v>
      </c>
      <c r="GWK88" s="37">
        <v>0.05</v>
      </c>
      <c r="GWL88" s="22">
        <f t="shared" ref="GWL88" si="631">+GWJ88*GWK88</f>
        <v>0</v>
      </c>
      <c r="GWM88" s="22"/>
      <c r="GWN88" s="12" t="s">
        <v>31</v>
      </c>
      <c r="GWQ88" s="12" t="s">
        <v>43</v>
      </c>
      <c r="GWR88" s="22">
        <v>0</v>
      </c>
      <c r="GWS88" s="37">
        <v>0.05</v>
      </c>
      <c r="GWT88" s="22">
        <f t="shared" ref="GWT88" si="632">+GWR88*GWS88</f>
        <v>0</v>
      </c>
      <c r="GWU88" s="22"/>
      <c r="GWV88" s="12" t="s">
        <v>31</v>
      </c>
      <c r="GWY88" s="12" t="s">
        <v>43</v>
      </c>
      <c r="GWZ88" s="22">
        <v>0</v>
      </c>
      <c r="GXA88" s="37">
        <v>0.05</v>
      </c>
      <c r="GXB88" s="22">
        <f t="shared" ref="GXB88" si="633">+GWZ88*GXA88</f>
        <v>0</v>
      </c>
      <c r="GXC88" s="22"/>
      <c r="GXD88" s="12" t="s">
        <v>31</v>
      </c>
      <c r="GXG88" s="12" t="s">
        <v>43</v>
      </c>
      <c r="GXH88" s="22">
        <v>0</v>
      </c>
      <c r="GXI88" s="37">
        <v>0.05</v>
      </c>
      <c r="GXJ88" s="22">
        <f t="shared" ref="GXJ88" si="634">+GXH88*GXI88</f>
        <v>0</v>
      </c>
      <c r="GXK88" s="22"/>
      <c r="GXL88" s="12" t="s">
        <v>31</v>
      </c>
      <c r="GXO88" s="12" t="s">
        <v>43</v>
      </c>
      <c r="GXP88" s="22">
        <v>0</v>
      </c>
      <c r="GXQ88" s="37">
        <v>0.05</v>
      </c>
      <c r="GXR88" s="22">
        <f t="shared" ref="GXR88" si="635">+GXP88*GXQ88</f>
        <v>0</v>
      </c>
      <c r="GXS88" s="22"/>
      <c r="GXT88" s="12" t="s">
        <v>31</v>
      </c>
      <c r="GXW88" s="12" t="s">
        <v>43</v>
      </c>
      <c r="GXX88" s="22">
        <v>0</v>
      </c>
      <c r="GXY88" s="37">
        <v>0.05</v>
      </c>
      <c r="GXZ88" s="22">
        <f t="shared" ref="GXZ88" si="636">+GXX88*GXY88</f>
        <v>0</v>
      </c>
      <c r="GYA88" s="22"/>
      <c r="GYB88" s="12" t="s">
        <v>31</v>
      </c>
      <c r="GYE88" s="12" t="s">
        <v>43</v>
      </c>
      <c r="GYF88" s="22">
        <v>0</v>
      </c>
      <c r="GYG88" s="37">
        <v>0.05</v>
      </c>
      <c r="GYH88" s="22">
        <f t="shared" ref="GYH88" si="637">+GYF88*GYG88</f>
        <v>0</v>
      </c>
      <c r="GYI88" s="22"/>
      <c r="GYJ88" s="12" t="s">
        <v>31</v>
      </c>
      <c r="GYM88" s="12" t="s">
        <v>43</v>
      </c>
      <c r="GYN88" s="22">
        <v>0</v>
      </c>
      <c r="GYO88" s="37">
        <v>0.05</v>
      </c>
      <c r="GYP88" s="22">
        <f t="shared" ref="GYP88" si="638">+GYN88*GYO88</f>
        <v>0</v>
      </c>
      <c r="GYQ88" s="22"/>
      <c r="GYR88" s="12" t="s">
        <v>31</v>
      </c>
      <c r="GYU88" s="12" t="s">
        <v>43</v>
      </c>
      <c r="GYV88" s="22">
        <v>0</v>
      </c>
      <c r="GYW88" s="37">
        <v>0.05</v>
      </c>
      <c r="GYX88" s="22">
        <f t="shared" ref="GYX88" si="639">+GYV88*GYW88</f>
        <v>0</v>
      </c>
      <c r="GYY88" s="22"/>
      <c r="GYZ88" s="12" t="s">
        <v>31</v>
      </c>
      <c r="GZC88" s="12" t="s">
        <v>43</v>
      </c>
      <c r="GZD88" s="22">
        <v>0</v>
      </c>
      <c r="GZE88" s="37">
        <v>0.05</v>
      </c>
      <c r="GZF88" s="22">
        <f t="shared" ref="GZF88" si="640">+GZD88*GZE88</f>
        <v>0</v>
      </c>
      <c r="GZG88" s="22"/>
      <c r="GZH88" s="12" t="s">
        <v>31</v>
      </c>
      <c r="GZK88" s="12" t="s">
        <v>43</v>
      </c>
      <c r="GZL88" s="22">
        <v>0</v>
      </c>
      <c r="GZM88" s="37">
        <v>0.05</v>
      </c>
      <c r="GZN88" s="22">
        <f t="shared" ref="GZN88" si="641">+GZL88*GZM88</f>
        <v>0</v>
      </c>
      <c r="GZO88" s="22"/>
      <c r="GZP88" s="12" t="s">
        <v>31</v>
      </c>
      <c r="GZS88" s="12" t="s">
        <v>43</v>
      </c>
      <c r="GZT88" s="22">
        <v>0</v>
      </c>
      <c r="GZU88" s="37">
        <v>0.05</v>
      </c>
      <c r="GZV88" s="22">
        <f t="shared" ref="GZV88" si="642">+GZT88*GZU88</f>
        <v>0</v>
      </c>
      <c r="GZW88" s="22"/>
      <c r="GZX88" s="12" t="s">
        <v>31</v>
      </c>
      <c r="HAA88" s="12" t="s">
        <v>43</v>
      </c>
      <c r="HAB88" s="22">
        <v>0</v>
      </c>
      <c r="HAC88" s="37">
        <v>0.05</v>
      </c>
      <c r="HAD88" s="22">
        <f t="shared" ref="HAD88" si="643">+HAB88*HAC88</f>
        <v>0</v>
      </c>
      <c r="HAE88" s="22"/>
      <c r="HAF88" s="12" t="s">
        <v>31</v>
      </c>
      <c r="HAI88" s="12" t="s">
        <v>43</v>
      </c>
      <c r="HAJ88" s="22">
        <v>0</v>
      </c>
      <c r="HAK88" s="37">
        <v>0.05</v>
      </c>
      <c r="HAL88" s="22">
        <f t="shared" ref="HAL88" si="644">+HAJ88*HAK88</f>
        <v>0</v>
      </c>
      <c r="HAM88" s="22"/>
      <c r="HAN88" s="12" t="s">
        <v>31</v>
      </c>
      <c r="HAQ88" s="12" t="s">
        <v>43</v>
      </c>
      <c r="HAR88" s="22">
        <v>0</v>
      </c>
      <c r="HAS88" s="37">
        <v>0.05</v>
      </c>
      <c r="HAT88" s="22">
        <f t="shared" ref="HAT88" si="645">+HAR88*HAS88</f>
        <v>0</v>
      </c>
      <c r="HAU88" s="22"/>
      <c r="HAV88" s="12" t="s">
        <v>31</v>
      </c>
      <c r="HAY88" s="12" t="s">
        <v>43</v>
      </c>
      <c r="HAZ88" s="22">
        <v>0</v>
      </c>
      <c r="HBA88" s="37">
        <v>0.05</v>
      </c>
      <c r="HBB88" s="22">
        <f t="shared" ref="HBB88" si="646">+HAZ88*HBA88</f>
        <v>0</v>
      </c>
      <c r="HBC88" s="22"/>
      <c r="HBD88" s="12" t="s">
        <v>31</v>
      </c>
      <c r="HBG88" s="12" t="s">
        <v>43</v>
      </c>
      <c r="HBH88" s="22">
        <v>0</v>
      </c>
      <c r="HBI88" s="37">
        <v>0.05</v>
      </c>
      <c r="HBJ88" s="22">
        <f t="shared" ref="HBJ88" si="647">+HBH88*HBI88</f>
        <v>0</v>
      </c>
      <c r="HBK88" s="22"/>
      <c r="HBL88" s="12" t="s">
        <v>31</v>
      </c>
      <c r="HBO88" s="12" t="s">
        <v>43</v>
      </c>
      <c r="HBP88" s="22">
        <v>0</v>
      </c>
      <c r="HBQ88" s="37">
        <v>0.05</v>
      </c>
      <c r="HBR88" s="22">
        <f t="shared" ref="HBR88" si="648">+HBP88*HBQ88</f>
        <v>0</v>
      </c>
      <c r="HBS88" s="22"/>
      <c r="HBT88" s="12" t="s">
        <v>31</v>
      </c>
      <c r="HBW88" s="12" t="s">
        <v>43</v>
      </c>
      <c r="HBX88" s="22">
        <v>0</v>
      </c>
      <c r="HBY88" s="37">
        <v>0.05</v>
      </c>
      <c r="HBZ88" s="22">
        <f t="shared" ref="HBZ88" si="649">+HBX88*HBY88</f>
        <v>0</v>
      </c>
      <c r="HCA88" s="22"/>
      <c r="HCB88" s="12" t="s">
        <v>31</v>
      </c>
      <c r="HCE88" s="12" t="s">
        <v>43</v>
      </c>
      <c r="HCF88" s="22">
        <v>0</v>
      </c>
      <c r="HCG88" s="37">
        <v>0.05</v>
      </c>
      <c r="HCH88" s="22">
        <f t="shared" ref="HCH88" si="650">+HCF88*HCG88</f>
        <v>0</v>
      </c>
      <c r="HCI88" s="22"/>
      <c r="HCJ88" s="12" t="s">
        <v>31</v>
      </c>
      <c r="HCM88" s="12" t="s">
        <v>43</v>
      </c>
      <c r="HCN88" s="22">
        <v>0</v>
      </c>
      <c r="HCO88" s="37">
        <v>0.05</v>
      </c>
      <c r="HCP88" s="22">
        <f t="shared" ref="HCP88" si="651">+HCN88*HCO88</f>
        <v>0</v>
      </c>
      <c r="HCQ88" s="22"/>
      <c r="HCR88" s="12" t="s">
        <v>31</v>
      </c>
      <c r="HCU88" s="12" t="s">
        <v>43</v>
      </c>
      <c r="HCV88" s="22">
        <v>0</v>
      </c>
      <c r="HCW88" s="37">
        <v>0.05</v>
      </c>
      <c r="HCX88" s="22">
        <f t="shared" ref="HCX88" si="652">+HCV88*HCW88</f>
        <v>0</v>
      </c>
      <c r="HCY88" s="22"/>
      <c r="HCZ88" s="12" t="s">
        <v>31</v>
      </c>
      <c r="HDC88" s="12" t="s">
        <v>43</v>
      </c>
      <c r="HDD88" s="22">
        <v>0</v>
      </c>
      <c r="HDE88" s="37">
        <v>0.05</v>
      </c>
      <c r="HDF88" s="22">
        <f t="shared" ref="HDF88" si="653">+HDD88*HDE88</f>
        <v>0</v>
      </c>
      <c r="HDG88" s="22"/>
      <c r="HDH88" s="12" t="s">
        <v>31</v>
      </c>
      <c r="HDK88" s="12" t="s">
        <v>43</v>
      </c>
      <c r="HDL88" s="22">
        <v>0</v>
      </c>
      <c r="HDM88" s="37">
        <v>0.05</v>
      </c>
      <c r="HDN88" s="22">
        <f t="shared" ref="HDN88" si="654">+HDL88*HDM88</f>
        <v>0</v>
      </c>
      <c r="HDO88" s="22"/>
      <c r="HDP88" s="12" t="s">
        <v>31</v>
      </c>
      <c r="HDS88" s="12" t="s">
        <v>43</v>
      </c>
      <c r="HDT88" s="22">
        <v>0</v>
      </c>
      <c r="HDU88" s="37">
        <v>0.05</v>
      </c>
      <c r="HDV88" s="22">
        <f t="shared" ref="HDV88" si="655">+HDT88*HDU88</f>
        <v>0</v>
      </c>
      <c r="HDW88" s="22"/>
      <c r="HDX88" s="12" t="s">
        <v>31</v>
      </c>
      <c r="HEA88" s="12" t="s">
        <v>43</v>
      </c>
      <c r="HEB88" s="22">
        <v>0</v>
      </c>
      <c r="HEC88" s="37">
        <v>0.05</v>
      </c>
      <c r="HED88" s="22">
        <f t="shared" ref="HED88" si="656">+HEB88*HEC88</f>
        <v>0</v>
      </c>
      <c r="HEE88" s="22"/>
      <c r="HEF88" s="12" t="s">
        <v>31</v>
      </c>
      <c r="HEI88" s="12" t="s">
        <v>43</v>
      </c>
      <c r="HEJ88" s="22">
        <v>0</v>
      </c>
      <c r="HEK88" s="37">
        <v>0.05</v>
      </c>
      <c r="HEL88" s="22">
        <f t="shared" ref="HEL88" si="657">+HEJ88*HEK88</f>
        <v>0</v>
      </c>
      <c r="HEM88" s="22"/>
      <c r="HEN88" s="12" t="s">
        <v>31</v>
      </c>
      <c r="HEQ88" s="12" t="s">
        <v>43</v>
      </c>
      <c r="HER88" s="22">
        <v>0</v>
      </c>
      <c r="HES88" s="37">
        <v>0.05</v>
      </c>
      <c r="HET88" s="22">
        <f t="shared" ref="HET88" si="658">+HER88*HES88</f>
        <v>0</v>
      </c>
      <c r="HEU88" s="22"/>
      <c r="HEV88" s="12" t="s">
        <v>31</v>
      </c>
      <c r="HEY88" s="12" t="s">
        <v>43</v>
      </c>
      <c r="HEZ88" s="22">
        <v>0</v>
      </c>
      <c r="HFA88" s="37">
        <v>0.05</v>
      </c>
      <c r="HFB88" s="22">
        <f t="shared" ref="HFB88" si="659">+HEZ88*HFA88</f>
        <v>0</v>
      </c>
      <c r="HFC88" s="22"/>
      <c r="HFD88" s="12" t="s">
        <v>31</v>
      </c>
      <c r="HFG88" s="12" t="s">
        <v>43</v>
      </c>
      <c r="HFH88" s="22">
        <v>0</v>
      </c>
      <c r="HFI88" s="37">
        <v>0.05</v>
      </c>
      <c r="HFJ88" s="22">
        <f t="shared" ref="HFJ88" si="660">+HFH88*HFI88</f>
        <v>0</v>
      </c>
      <c r="HFK88" s="22"/>
      <c r="HFL88" s="12" t="s">
        <v>31</v>
      </c>
      <c r="HFO88" s="12" t="s">
        <v>43</v>
      </c>
      <c r="HFP88" s="22">
        <v>0</v>
      </c>
      <c r="HFQ88" s="37">
        <v>0.05</v>
      </c>
      <c r="HFR88" s="22">
        <f t="shared" ref="HFR88" si="661">+HFP88*HFQ88</f>
        <v>0</v>
      </c>
      <c r="HFS88" s="22"/>
      <c r="HFT88" s="12" t="s">
        <v>31</v>
      </c>
      <c r="HFW88" s="12" t="s">
        <v>43</v>
      </c>
      <c r="HFX88" s="22">
        <v>0</v>
      </c>
      <c r="HFY88" s="37">
        <v>0.05</v>
      </c>
      <c r="HFZ88" s="22">
        <f t="shared" ref="HFZ88" si="662">+HFX88*HFY88</f>
        <v>0</v>
      </c>
      <c r="HGA88" s="22"/>
      <c r="HGB88" s="12" t="s">
        <v>31</v>
      </c>
      <c r="HGE88" s="12" t="s">
        <v>43</v>
      </c>
      <c r="HGF88" s="22">
        <v>0</v>
      </c>
      <c r="HGG88" s="37">
        <v>0.05</v>
      </c>
      <c r="HGH88" s="22">
        <f t="shared" ref="HGH88" si="663">+HGF88*HGG88</f>
        <v>0</v>
      </c>
      <c r="HGI88" s="22"/>
      <c r="HGJ88" s="12" t="s">
        <v>31</v>
      </c>
      <c r="HGM88" s="12" t="s">
        <v>43</v>
      </c>
      <c r="HGN88" s="22">
        <v>0</v>
      </c>
      <c r="HGO88" s="37">
        <v>0.05</v>
      </c>
      <c r="HGP88" s="22">
        <f t="shared" ref="HGP88" si="664">+HGN88*HGO88</f>
        <v>0</v>
      </c>
      <c r="HGQ88" s="22"/>
      <c r="HGR88" s="12" t="s">
        <v>31</v>
      </c>
      <c r="HGU88" s="12" t="s">
        <v>43</v>
      </c>
      <c r="HGV88" s="22">
        <v>0</v>
      </c>
      <c r="HGW88" s="37">
        <v>0.05</v>
      </c>
      <c r="HGX88" s="22">
        <f t="shared" ref="HGX88" si="665">+HGV88*HGW88</f>
        <v>0</v>
      </c>
      <c r="HGY88" s="22"/>
      <c r="HGZ88" s="12" t="s">
        <v>31</v>
      </c>
      <c r="HHC88" s="12" t="s">
        <v>43</v>
      </c>
      <c r="HHD88" s="22">
        <v>0</v>
      </c>
      <c r="HHE88" s="37">
        <v>0.05</v>
      </c>
      <c r="HHF88" s="22">
        <f t="shared" ref="HHF88" si="666">+HHD88*HHE88</f>
        <v>0</v>
      </c>
      <c r="HHG88" s="22"/>
      <c r="HHH88" s="12" t="s">
        <v>31</v>
      </c>
      <c r="HHK88" s="12" t="s">
        <v>43</v>
      </c>
      <c r="HHL88" s="22">
        <v>0</v>
      </c>
      <c r="HHM88" s="37">
        <v>0.05</v>
      </c>
      <c r="HHN88" s="22">
        <f t="shared" ref="HHN88" si="667">+HHL88*HHM88</f>
        <v>0</v>
      </c>
      <c r="HHO88" s="22"/>
      <c r="HHP88" s="12" t="s">
        <v>31</v>
      </c>
      <c r="HHS88" s="12" t="s">
        <v>43</v>
      </c>
      <c r="HHT88" s="22">
        <v>0</v>
      </c>
      <c r="HHU88" s="37">
        <v>0.05</v>
      </c>
      <c r="HHV88" s="22">
        <f t="shared" ref="HHV88" si="668">+HHT88*HHU88</f>
        <v>0</v>
      </c>
      <c r="HHW88" s="22"/>
      <c r="HHX88" s="12" t="s">
        <v>31</v>
      </c>
      <c r="HIA88" s="12" t="s">
        <v>43</v>
      </c>
      <c r="HIB88" s="22">
        <v>0</v>
      </c>
      <c r="HIC88" s="37">
        <v>0.05</v>
      </c>
      <c r="HID88" s="22">
        <f t="shared" ref="HID88" si="669">+HIB88*HIC88</f>
        <v>0</v>
      </c>
      <c r="HIE88" s="22"/>
      <c r="HIF88" s="12" t="s">
        <v>31</v>
      </c>
      <c r="HII88" s="12" t="s">
        <v>43</v>
      </c>
      <c r="HIJ88" s="22">
        <v>0</v>
      </c>
      <c r="HIK88" s="37">
        <v>0.05</v>
      </c>
      <c r="HIL88" s="22">
        <f t="shared" ref="HIL88" si="670">+HIJ88*HIK88</f>
        <v>0</v>
      </c>
      <c r="HIM88" s="22"/>
      <c r="HIN88" s="12" t="s">
        <v>31</v>
      </c>
      <c r="HIQ88" s="12" t="s">
        <v>43</v>
      </c>
      <c r="HIR88" s="22">
        <v>0</v>
      </c>
      <c r="HIS88" s="37">
        <v>0.05</v>
      </c>
      <c r="HIT88" s="22">
        <f t="shared" ref="HIT88" si="671">+HIR88*HIS88</f>
        <v>0</v>
      </c>
      <c r="HIU88" s="22"/>
      <c r="HIV88" s="12" t="s">
        <v>31</v>
      </c>
      <c r="HIY88" s="12" t="s">
        <v>43</v>
      </c>
      <c r="HIZ88" s="22">
        <v>0</v>
      </c>
      <c r="HJA88" s="37">
        <v>0.05</v>
      </c>
      <c r="HJB88" s="22">
        <f t="shared" ref="HJB88" si="672">+HIZ88*HJA88</f>
        <v>0</v>
      </c>
      <c r="HJC88" s="22"/>
      <c r="HJD88" s="12" t="s">
        <v>31</v>
      </c>
      <c r="HJG88" s="12" t="s">
        <v>43</v>
      </c>
      <c r="HJH88" s="22">
        <v>0</v>
      </c>
      <c r="HJI88" s="37">
        <v>0.05</v>
      </c>
      <c r="HJJ88" s="22">
        <f t="shared" ref="HJJ88" si="673">+HJH88*HJI88</f>
        <v>0</v>
      </c>
      <c r="HJK88" s="22"/>
      <c r="HJL88" s="12" t="s">
        <v>31</v>
      </c>
      <c r="HJO88" s="12" t="s">
        <v>43</v>
      </c>
      <c r="HJP88" s="22">
        <v>0</v>
      </c>
      <c r="HJQ88" s="37">
        <v>0.05</v>
      </c>
      <c r="HJR88" s="22">
        <f t="shared" ref="HJR88" si="674">+HJP88*HJQ88</f>
        <v>0</v>
      </c>
      <c r="HJS88" s="22"/>
      <c r="HJT88" s="12" t="s">
        <v>31</v>
      </c>
      <c r="HJW88" s="12" t="s">
        <v>43</v>
      </c>
      <c r="HJX88" s="22">
        <v>0</v>
      </c>
      <c r="HJY88" s="37">
        <v>0.05</v>
      </c>
      <c r="HJZ88" s="22">
        <f t="shared" ref="HJZ88" si="675">+HJX88*HJY88</f>
        <v>0</v>
      </c>
      <c r="HKA88" s="22"/>
      <c r="HKB88" s="12" t="s">
        <v>31</v>
      </c>
      <c r="HKE88" s="12" t="s">
        <v>43</v>
      </c>
      <c r="HKF88" s="22">
        <v>0</v>
      </c>
      <c r="HKG88" s="37">
        <v>0.05</v>
      </c>
      <c r="HKH88" s="22">
        <f t="shared" ref="HKH88" si="676">+HKF88*HKG88</f>
        <v>0</v>
      </c>
      <c r="HKI88" s="22"/>
      <c r="HKJ88" s="12" t="s">
        <v>31</v>
      </c>
      <c r="HKM88" s="12" t="s">
        <v>43</v>
      </c>
      <c r="HKN88" s="22">
        <v>0</v>
      </c>
      <c r="HKO88" s="37">
        <v>0.05</v>
      </c>
      <c r="HKP88" s="22">
        <f t="shared" ref="HKP88" si="677">+HKN88*HKO88</f>
        <v>0</v>
      </c>
      <c r="HKQ88" s="22"/>
      <c r="HKR88" s="12" t="s">
        <v>31</v>
      </c>
      <c r="HKU88" s="12" t="s">
        <v>43</v>
      </c>
      <c r="HKV88" s="22">
        <v>0</v>
      </c>
      <c r="HKW88" s="37">
        <v>0.05</v>
      </c>
      <c r="HKX88" s="22">
        <f t="shared" ref="HKX88" si="678">+HKV88*HKW88</f>
        <v>0</v>
      </c>
      <c r="HKY88" s="22"/>
      <c r="HKZ88" s="12" t="s">
        <v>31</v>
      </c>
      <c r="HLC88" s="12" t="s">
        <v>43</v>
      </c>
      <c r="HLD88" s="22">
        <v>0</v>
      </c>
      <c r="HLE88" s="37">
        <v>0.05</v>
      </c>
      <c r="HLF88" s="22">
        <f t="shared" ref="HLF88" si="679">+HLD88*HLE88</f>
        <v>0</v>
      </c>
      <c r="HLG88" s="22"/>
      <c r="HLH88" s="12" t="s">
        <v>31</v>
      </c>
      <c r="HLK88" s="12" t="s">
        <v>43</v>
      </c>
      <c r="HLL88" s="22">
        <v>0</v>
      </c>
      <c r="HLM88" s="37">
        <v>0.05</v>
      </c>
      <c r="HLN88" s="22">
        <f t="shared" ref="HLN88" si="680">+HLL88*HLM88</f>
        <v>0</v>
      </c>
      <c r="HLO88" s="22"/>
      <c r="HLP88" s="12" t="s">
        <v>31</v>
      </c>
      <c r="HLS88" s="12" t="s">
        <v>43</v>
      </c>
      <c r="HLT88" s="22">
        <v>0</v>
      </c>
      <c r="HLU88" s="37">
        <v>0.05</v>
      </c>
      <c r="HLV88" s="22">
        <f t="shared" ref="HLV88" si="681">+HLT88*HLU88</f>
        <v>0</v>
      </c>
      <c r="HLW88" s="22"/>
      <c r="HLX88" s="12" t="s">
        <v>31</v>
      </c>
      <c r="HMA88" s="12" t="s">
        <v>43</v>
      </c>
      <c r="HMB88" s="22">
        <v>0</v>
      </c>
      <c r="HMC88" s="37">
        <v>0.05</v>
      </c>
      <c r="HMD88" s="22">
        <f t="shared" ref="HMD88" si="682">+HMB88*HMC88</f>
        <v>0</v>
      </c>
      <c r="HME88" s="22"/>
      <c r="HMF88" s="12" t="s">
        <v>31</v>
      </c>
      <c r="HMI88" s="12" t="s">
        <v>43</v>
      </c>
      <c r="HMJ88" s="22">
        <v>0</v>
      </c>
      <c r="HMK88" s="37">
        <v>0.05</v>
      </c>
      <c r="HML88" s="22">
        <f t="shared" ref="HML88" si="683">+HMJ88*HMK88</f>
        <v>0</v>
      </c>
      <c r="HMM88" s="22"/>
      <c r="HMN88" s="12" t="s">
        <v>31</v>
      </c>
      <c r="HMQ88" s="12" t="s">
        <v>43</v>
      </c>
      <c r="HMR88" s="22">
        <v>0</v>
      </c>
      <c r="HMS88" s="37">
        <v>0.05</v>
      </c>
      <c r="HMT88" s="22">
        <f t="shared" ref="HMT88" si="684">+HMR88*HMS88</f>
        <v>0</v>
      </c>
      <c r="HMU88" s="22"/>
      <c r="HMV88" s="12" t="s">
        <v>31</v>
      </c>
      <c r="HMY88" s="12" t="s">
        <v>43</v>
      </c>
      <c r="HMZ88" s="22">
        <v>0</v>
      </c>
      <c r="HNA88" s="37">
        <v>0.05</v>
      </c>
      <c r="HNB88" s="22">
        <f t="shared" ref="HNB88" si="685">+HMZ88*HNA88</f>
        <v>0</v>
      </c>
      <c r="HNC88" s="22"/>
      <c r="HND88" s="12" t="s">
        <v>31</v>
      </c>
      <c r="HNG88" s="12" t="s">
        <v>43</v>
      </c>
      <c r="HNH88" s="22">
        <v>0</v>
      </c>
      <c r="HNI88" s="37">
        <v>0.05</v>
      </c>
      <c r="HNJ88" s="22">
        <f t="shared" ref="HNJ88" si="686">+HNH88*HNI88</f>
        <v>0</v>
      </c>
      <c r="HNK88" s="22"/>
      <c r="HNL88" s="12" t="s">
        <v>31</v>
      </c>
      <c r="HNO88" s="12" t="s">
        <v>43</v>
      </c>
      <c r="HNP88" s="22">
        <v>0</v>
      </c>
      <c r="HNQ88" s="37">
        <v>0.05</v>
      </c>
      <c r="HNR88" s="22">
        <f t="shared" ref="HNR88" si="687">+HNP88*HNQ88</f>
        <v>0</v>
      </c>
      <c r="HNS88" s="22"/>
      <c r="HNT88" s="12" t="s">
        <v>31</v>
      </c>
      <c r="HNW88" s="12" t="s">
        <v>43</v>
      </c>
      <c r="HNX88" s="22">
        <v>0</v>
      </c>
      <c r="HNY88" s="37">
        <v>0.05</v>
      </c>
      <c r="HNZ88" s="22">
        <f t="shared" ref="HNZ88" si="688">+HNX88*HNY88</f>
        <v>0</v>
      </c>
      <c r="HOA88" s="22"/>
      <c r="HOB88" s="12" t="s">
        <v>31</v>
      </c>
      <c r="HOE88" s="12" t="s">
        <v>43</v>
      </c>
      <c r="HOF88" s="22">
        <v>0</v>
      </c>
      <c r="HOG88" s="37">
        <v>0.05</v>
      </c>
      <c r="HOH88" s="22">
        <f t="shared" ref="HOH88" si="689">+HOF88*HOG88</f>
        <v>0</v>
      </c>
      <c r="HOI88" s="22"/>
      <c r="HOJ88" s="12" t="s">
        <v>31</v>
      </c>
      <c r="HOM88" s="12" t="s">
        <v>43</v>
      </c>
      <c r="HON88" s="22">
        <v>0</v>
      </c>
      <c r="HOO88" s="37">
        <v>0.05</v>
      </c>
      <c r="HOP88" s="22">
        <f t="shared" ref="HOP88" si="690">+HON88*HOO88</f>
        <v>0</v>
      </c>
      <c r="HOQ88" s="22"/>
      <c r="HOR88" s="12" t="s">
        <v>31</v>
      </c>
      <c r="HOU88" s="12" t="s">
        <v>43</v>
      </c>
      <c r="HOV88" s="22">
        <v>0</v>
      </c>
      <c r="HOW88" s="37">
        <v>0.05</v>
      </c>
      <c r="HOX88" s="22">
        <f t="shared" ref="HOX88" si="691">+HOV88*HOW88</f>
        <v>0</v>
      </c>
      <c r="HOY88" s="22"/>
      <c r="HOZ88" s="12" t="s">
        <v>31</v>
      </c>
      <c r="HPC88" s="12" t="s">
        <v>43</v>
      </c>
      <c r="HPD88" s="22">
        <v>0</v>
      </c>
      <c r="HPE88" s="37">
        <v>0.05</v>
      </c>
      <c r="HPF88" s="22">
        <f t="shared" ref="HPF88" si="692">+HPD88*HPE88</f>
        <v>0</v>
      </c>
      <c r="HPG88" s="22"/>
      <c r="HPH88" s="12" t="s">
        <v>31</v>
      </c>
      <c r="HPK88" s="12" t="s">
        <v>43</v>
      </c>
      <c r="HPL88" s="22">
        <v>0</v>
      </c>
      <c r="HPM88" s="37">
        <v>0.05</v>
      </c>
      <c r="HPN88" s="22">
        <f t="shared" ref="HPN88" si="693">+HPL88*HPM88</f>
        <v>0</v>
      </c>
      <c r="HPO88" s="22"/>
      <c r="HPP88" s="12" t="s">
        <v>31</v>
      </c>
      <c r="HPS88" s="12" t="s">
        <v>43</v>
      </c>
      <c r="HPT88" s="22">
        <v>0</v>
      </c>
      <c r="HPU88" s="37">
        <v>0.05</v>
      </c>
      <c r="HPV88" s="22">
        <f t="shared" ref="HPV88" si="694">+HPT88*HPU88</f>
        <v>0</v>
      </c>
      <c r="HPW88" s="22"/>
      <c r="HPX88" s="12" t="s">
        <v>31</v>
      </c>
      <c r="HQA88" s="12" t="s">
        <v>43</v>
      </c>
      <c r="HQB88" s="22">
        <v>0</v>
      </c>
      <c r="HQC88" s="37">
        <v>0.05</v>
      </c>
      <c r="HQD88" s="22">
        <f t="shared" ref="HQD88" si="695">+HQB88*HQC88</f>
        <v>0</v>
      </c>
      <c r="HQE88" s="22"/>
      <c r="HQF88" s="12" t="s">
        <v>31</v>
      </c>
      <c r="HQI88" s="12" t="s">
        <v>43</v>
      </c>
      <c r="HQJ88" s="22">
        <v>0</v>
      </c>
      <c r="HQK88" s="37">
        <v>0.05</v>
      </c>
      <c r="HQL88" s="22">
        <f t="shared" ref="HQL88" si="696">+HQJ88*HQK88</f>
        <v>0</v>
      </c>
      <c r="HQM88" s="22"/>
      <c r="HQN88" s="12" t="s">
        <v>31</v>
      </c>
      <c r="HQQ88" s="12" t="s">
        <v>43</v>
      </c>
      <c r="HQR88" s="22">
        <v>0</v>
      </c>
      <c r="HQS88" s="37">
        <v>0.05</v>
      </c>
      <c r="HQT88" s="22">
        <f t="shared" ref="HQT88" si="697">+HQR88*HQS88</f>
        <v>0</v>
      </c>
      <c r="HQU88" s="22"/>
      <c r="HQV88" s="12" t="s">
        <v>31</v>
      </c>
      <c r="HQY88" s="12" t="s">
        <v>43</v>
      </c>
      <c r="HQZ88" s="22">
        <v>0</v>
      </c>
      <c r="HRA88" s="37">
        <v>0.05</v>
      </c>
      <c r="HRB88" s="22">
        <f t="shared" ref="HRB88" si="698">+HQZ88*HRA88</f>
        <v>0</v>
      </c>
      <c r="HRC88" s="22"/>
      <c r="HRD88" s="12" t="s">
        <v>31</v>
      </c>
      <c r="HRG88" s="12" t="s">
        <v>43</v>
      </c>
      <c r="HRH88" s="22">
        <v>0</v>
      </c>
      <c r="HRI88" s="37">
        <v>0.05</v>
      </c>
      <c r="HRJ88" s="22">
        <f t="shared" ref="HRJ88" si="699">+HRH88*HRI88</f>
        <v>0</v>
      </c>
      <c r="HRK88" s="22"/>
      <c r="HRL88" s="12" t="s">
        <v>31</v>
      </c>
      <c r="HRO88" s="12" t="s">
        <v>43</v>
      </c>
      <c r="HRP88" s="22">
        <v>0</v>
      </c>
      <c r="HRQ88" s="37">
        <v>0.05</v>
      </c>
      <c r="HRR88" s="22">
        <f t="shared" ref="HRR88" si="700">+HRP88*HRQ88</f>
        <v>0</v>
      </c>
      <c r="HRS88" s="22"/>
      <c r="HRT88" s="12" t="s">
        <v>31</v>
      </c>
      <c r="HRW88" s="12" t="s">
        <v>43</v>
      </c>
      <c r="HRX88" s="22">
        <v>0</v>
      </c>
      <c r="HRY88" s="37">
        <v>0.05</v>
      </c>
      <c r="HRZ88" s="22">
        <f t="shared" ref="HRZ88" si="701">+HRX88*HRY88</f>
        <v>0</v>
      </c>
      <c r="HSA88" s="22"/>
      <c r="HSB88" s="12" t="s">
        <v>31</v>
      </c>
      <c r="HSE88" s="12" t="s">
        <v>43</v>
      </c>
      <c r="HSF88" s="22">
        <v>0</v>
      </c>
      <c r="HSG88" s="37">
        <v>0.05</v>
      </c>
      <c r="HSH88" s="22">
        <f t="shared" ref="HSH88" si="702">+HSF88*HSG88</f>
        <v>0</v>
      </c>
      <c r="HSI88" s="22"/>
      <c r="HSJ88" s="12" t="s">
        <v>31</v>
      </c>
      <c r="HSM88" s="12" t="s">
        <v>43</v>
      </c>
      <c r="HSN88" s="22">
        <v>0</v>
      </c>
      <c r="HSO88" s="37">
        <v>0.05</v>
      </c>
      <c r="HSP88" s="22">
        <f t="shared" ref="HSP88" si="703">+HSN88*HSO88</f>
        <v>0</v>
      </c>
      <c r="HSQ88" s="22"/>
      <c r="HSR88" s="12" t="s">
        <v>31</v>
      </c>
      <c r="HSU88" s="12" t="s">
        <v>43</v>
      </c>
      <c r="HSV88" s="22">
        <v>0</v>
      </c>
      <c r="HSW88" s="37">
        <v>0.05</v>
      </c>
      <c r="HSX88" s="22">
        <f t="shared" ref="HSX88" si="704">+HSV88*HSW88</f>
        <v>0</v>
      </c>
      <c r="HSY88" s="22"/>
      <c r="HSZ88" s="12" t="s">
        <v>31</v>
      </c>
      <c r="HTC88" s="12" t="s">
        <v>43</v>
      </c>
      <c r="HTD88" s="22">
        <v>0</v>
      </c>
      <c r="HTE88" s="37">
        <v>0.05</v>
      </c>
      <c r="HTF88" s="22">
        <f t="shared" ref="HTF88" si="705">+HTD88*HTE88</f>
        <v>0</v>
      </c>
      <c r="HTG88" s="22"/>
      <c r="HTH88" s="12" t="s">
        <v>31</v>
      </c>
      <c r="HTK88" s="12" t="s">
        <v>43</v>
      </c>
      <c r="HTL88" s="22">
        <v>0</v>
      </c>
      <c r="HTM88" s="37">
        <v>0.05</v>
      </c>
      <c r="HTN88" s="22">
        <f t="shared" ref="HTN88" si="706">+HTL88*HTM88</f>
        <v>0</v>
      </c>
      <c r="HTO88" s="22"/>
      <c r="HTP88" s="12" t="s">
        <v>31</v>
      </c>
      <c r="HTS88" s="12" t="s">
        <v>43</v>
      </c>
      <c r="HTT88" s="22">
        <v>0</v>
      </c>
      <c r="HTU88" s="37">
        <v>0.05</v>
      </c>
      <c r="HTV88" s="22">
        <f t="shared" ref="HTV88" si="707">+HTT88*HTU88</f>
        <v>0</v>
      </c>
      <c r="HTW88" s="22"/>
      <c r="HTX88" s="12" t="s">
        <v>31</v>
      </c>
      <c r="HUA88" s="12" t="s">
        <v>43</v>
      </c>
      <c r="HUB88" s="22">
        <v>0</v>
      </c>
      <c r="HUC88" s="37">
        <v>0.05</v>
      </c>
      <c r="HUD88" s="22">
        <f t="shared" ref="HUD88" si="708">+HUB88*HUC88</f>
        <v>0</v>
      </c>
      <c r="HUE88" s="22"/>
      <c r="HUF88" s="12" t="s">
        <v>31</v>
      </c>
      <c r="HUI88" s="12" t="s">
        <v>43</v>
      </c>
      <c r="HUJ88" s="22">
        <v>0</v>
      </c>
      <c r="HUK88" s="37">
        <v>0.05</v>
      </c>
      <c r="HUL88" s="22">
        <f t="shared" ref="HUL88" si="709">+HUJ88*HUK88</f>
        <v>0</v>
      </c>
      <c r="HUM88" s="22"/>
      <c r="HUN88" s="12" t="s">
        <v>31</v>
      </c>
      <c r="HUQ88" s="12" t="s">
        <v>43</v>
      </c>
      <c r="HUR88" s="22">
        <v>0</v>
      </c>
      <c r="HUS88" s="37">
        <v>0.05</v>
      </c>
      <c r="HUT88" s="22">
        <f t="shared" ref="HUT88" si="710">+HUR88*HUS88</f>
        <v>0</v>
      </c>
      <c r="HUU88" s="22"/>
      <c r="HUV88" s="12" t="s">
        <v>31</v>
      </c>
      <c r="HUY88" s="12" t="s">
        <v>43</v>
      </c>
      <c r="HUZ88" s="22">
        <v>0</v>
      </c>
      <c r="HVA88" s="37">
        <v>0.05</v>
      </c>
      <c r="HVB88" s="22">
        <f t="shared" ref="HVB88" si="711">+HUZ88*HVA88</f>
        <v>0</v>
      </c>
      <c r="HVC88" s="22"/>
      <c r="HVD88" s="12" t="s">
        <v>31</v>
      </c>
      <c r="HVG88" s="12" t="s">
        <v>43</v>
      </c>
      <c r="HVH88" s="22">
        <v>0</v>
      </c>
      <c r="HVI88" s="37">
        <v>0.05</v>
      </c>
      <c r="HVJ88" s="22">
        <f t="shared" ref="HVJ88" si="712">+HVH88*HVI88</f>
        <v>0</v>
      </c>
      <c r="HVK88" s="22"/>
      <c r="HVL88" s="12" t="s">
        <v>31</v>
      </c>
      <c r="HVO88" s="12" t="s">
        <v>43</v>
      </c>
      <c r="HVP88" s="22">
        <v>0</v>
      </c>
      <c r="HVQ88" s="37">
        <v>0.05</v>
      </c>
      <c r="HVR88" s="22">
        <f t="shared" ref="HVR88" si="713">+HVP88*HVQ88</f>
        <v>0</v>
      </c>
      <c r="HVS88" s="22"/>
      <c r="HVT88" s="12" t="s">
        <v>31</v>
      </c>
      <c r="HVW88" s="12" t="s">
        <v>43</v>
      </c>
      <c r="HVX88" s="22">
        <v>0</v>
      </c>
      <c r="HVY88" s="37">
        <v>0.05</v>
      </c>
      <c r="HVZ88" s="22">
        <f t="shared" ref="HVZ88" si="714">+HVX88*HVY88</f>
        <v>0</v>
      </c>
      <c r="HWA88" s="22"/>
      <c r="HWB88" s="12" t="s">
        <v>31</v>
      </c>
      <c r="HWE88" s="12" t="s">
        <v>43</v>
      </c>
      <c r="HWF88" s="22">
        <v>0</v>
      </c>
      <c r="HWG88" s="37">
        <v>0.05</v>
      </c>
      <c r="HWH88" s="22">
        <f t="shared" ref="HWH88" si="715">+HWF88*HWG88</f>
        <v>0</v>
      </c>
      <c r="HWI88" s="22"/>
      <c r="HWJ88" s="12" t="s">
        <v>31</v>
      </c>
      <c r="HWM88" s="12" t="s">
        <v>43</v>
      </c>
      <c r="HWN88" s="22">
        <v>0</v>
      </c>
      <c r="HWO88" s="37">
        <v>0.05</v>
      </c>
      <c r="HWP88" s="22">
        <f t="shared" ref="HWP88" si="716">+HWN88*HWO88</f>
        <v>0</v>
      </c>
      <c r="HWQ88" s="22"/>
      <c r="HWR88" s="12" t="s">
        <v>31</v>
      </c>
      <c r="HWU88" s="12" t="s">
        <v>43</v>
      </c>
      <c r="HWV88" s="22">
        <v>0</v>
      </c>
      <c r="HWW88" s="37">
        <v>0.05</v>
      </c>
      <c r="HWX88" s="22">
        <f t="shared" ref="HWX88" si="717">+HWV88*HWW88</f>
        <v>0</v>
      </c>
      <c r="HWY88" s="22"/>
      <c r="HWZ88" s="12" t="s">
        <v>31</v>
      </c>
      <c r="HXC88" s="12" t="s">
        <v>43</v>
      </c>
      <c r="HXD88" s="22">
        <v>0</v>
      </c>
      <c r="HXE88" s="37">
        <v>0.05</v>
      </c>
      <c r="HXF88" s="22">
        <f t="shared" ref="HXF88" si="718">+HXD88*HXE88</f>
        <v>0</v>
      </c>
      <c r="HXG88" s="22"/>
      <c r="HXH88" s="12" t="s">
        <v>31</v>
      </c>
      <c r="HXK88" s="12" t="s">
        <v>43</v>
      </c>
      <c r="HXL88" s="22">
        <v>0</v>
      </c>
      <c r="HXM88" s="37">
        <v>0.05</v>
      </c>
      <c r="HXN88" s="22">
        <f t="shared" ref="HXN88" si="719">+HXL88*HXM88</f>
        <v>0</v>
      </c>
      <c r="HXO88" s="22"/>
      <c r="HXP88" s="12" t="s">
        <v>31</v>
      </c>
      <c r="HXS88" s="12" t="s">
        <v>43</v>
      </c>
      <c r="HXT88" s="22">
        <v>0</v>
      </c>
      <c r="HXU88" s="37">
        <v>0.05</v>
      </c>
      <c r="HXV88" s="22">
        <f t="shared" ref="HXV88" si="720">+HXT88*HXU88</f>
        <v>0</v>
      </c>
      <c r="HXW88" s="22"/>
      <c r="HXX88" s="12" t="s">
        <v>31</v>
      </c>
      <c r="HYA88" s="12" t="s">
        <v>43</v>
      </c>
      <c r="HYB88" s="22">
        <v>0</v>
      </c>
      <c r="HYC88" s="37">
        <v>0.05</v>
      </c>
      <c r="HYD88" s="22">
        <f t="shared" ref="HYD88" si="721">+HYB88*HYC88</f>
        <v>0</v>
      </c>
      <c r="HYE88" s="22"/>
      <c r="HYF88" s="12" t="s">
        <v>31</v>
      </c>
      <c r="HYI88" s="12" t="s">
        <v>43</v>
      </c>
      <c r="HYJ88" s="22">
        <v>0</v>
      </c>
      <c r="HYK88" s="37">
        <v>0.05</v>
      </c>
      <c r="HYL88" s="22">
        <f t="shared" ref="HYL88" si="722">+HYJ88*HYK88</f>
        <v>0</v>
      </c>
      <c r="HYM88" s="22"/>
      <c r="HYN88" s="12" t="s">
        <v>31</v>
      </c>
      <c r="HYQ88" s="12" t="s">
        <v>43</v>
      </c>
      <c r="HYR88" s="22">
        <v>0</v>
      </c>
      <c r="HYS88" s="37">
        <v>0.05</v>
      </c>
      <c r="HYT88" s="22">
        <f t="shared" ref="HYT88" si="723">+HYR88*HYS88</f>
        <v>0</v>
      </c>
      <c r="HYU88" s="22"/>
      <c r="HYV88" s="12" t="s">
        <v>31</v>
      </c>
      <c r="HYY88" s="12" t="s">
        <v>43</v>
      </c>
      <c r="HYZ88" s="22">
        <v>0</v>
      </c>
      <c r="HZA88" s="37">
        <v>0.05</v>
      </c>
      <c r="HZB88" s="22">
        <f t="shared" ref="HZB88" si="724">+HYZ88*HZA88</f>
        <v>0</v>
      </c>
      <c r="HZC88" s="22"/>
      <c r="HZD88" s="12" t="s">
        <v>31</v>
      </c>
      <c r="HZG88" s="12" t="s">
        <v>43</v>
      </c>
      <c r="HZH88" s="22">
        <v>0</v>
      </c>
      <c r="HZI88" s="37">
        <v>0.05</v>
      </c>
      <c r="HZJ88" s="22">
        <f t="shared" ref="HZJ88" si="725">+HZH88*HZI88</f>
        <v>0</v>
      </c>
      <c r="HZK88" s="22"/>
      <c r="HZL88" s="12" t="s">
        <v>31</v>
      </c>
      <c r="HZO88" s="12" t="s">
        <v>43</v>
      </c>
      <c r="HZP88" s="22">
        <v>0</v>
      </c>
      <c r="HZQ88" s="37">
        <v>0.05</v>
      </c>
      <c r="HZR88" s="22">
        <f t="shared" ref="HZR88" si="726">+HZP88*HZQ88</f>
        <v>0</v>
      </c>
      <c r="HZS88" s="22"/>
      <c r="HZT88" s="12" t="s">
        <v>31</v>
      </c>
      <c r="HZW88" s="12" t="s">
        <v>43</v>
      </c>
      <c r="HZX88" s="22">
        <v>0</v>
      </c>
      <c r="HZY88" s="37">
        <v>0.05</v>
      </c>
      <c r="HZZ88" s="22">
        <f t="shared" ref="HZZ88" si="727">+HZX88*HZY88</f>
        <v>0</v>
      </c>
      <c r="IAA88" s="22"/>
      <c r="IAB88" s="12" t="s">
        <v>31</v>
      </c>
      <c r="IAE88" s="12" t="s">
        <v>43</v>
      </c>
      <c r="IAF88" s="22">
        <v>0</v>
      </c>
      <c r="IAG88" s="37">
        <v>0.05</v>
      </c>
      <c r="IAH88" s="22">
        <f t="shared" ref="IAH88" si="728">+IAF88*IAG88</f>
        <v>0</v>
      </c>
      <c r="IAI88" s="22"/>
      <c r="IAJ88" s="12" t="s">
        <v>31</v>
      </c>
      <c r="IAM88" s="12" t="s">
        <v>43</v>
      </c>
      <c r="IAN88" s="22">
        <v>0</v>
      </c>
      <c r="IAO88" s="37">
        <v>0.05</v>
      </c>
      <c r="IAP88" s="22">
        <f t="shared" ref="IAP88" si="729">+IAN88*IAO88</f>
        <v>0</v>
      </c>
      <c r="IAQ88" s="22"/>
      <c r="IAR88" s="12" t="s">
        <v>31</v>
      </c>
      <c r="IAU88" s="12" t="s">
        <v>43</v>
      </c>
      <c r="IAV88" s="22">
        <v>0</v>
      </c>
      <c r="IAW88" s="37">
        <v>0.05</v>
      </c>
      <c r="IAX88" s="22">
        <f t="shared" ref="IAX88" si="730">+IAV88*IAW88</f>
        <v>0</v>
      </c>
      <c r="IAY88" s="22"/>
      <c r="IAZ88" s="12" t="s">
        <v>31</v>
      </c>
      <c r="IBC88" s="12" t="s">
        <v>43</v>
      </c>
      <c r="IBD88" s="22">
        <v>0</v>
      </c>
      <c r="IBE88" s="37">
        <v>0.05</v>
      </c>
      <c r="IBF88" s="22">
        <f t="shared" ref="IBF88" si="731">+IBD88*IBE88</f>
        <v>0</v>
      </c>
      <c r="IBG88" s="22"/>
      <c r="IBH88" s="12" t="s">
        <v>31</v>
      </c>
      <c r="IBK88" s="12" t="s">
        <v>43</v>
      </c>
      <c r="IBL88" s="22">
        <v>0</v>
      </c>
      <c r="IBM88" s="37">
        <v>0.05</v>
      </c>
      <c r="IBN88" s="22">
        <f t="shared" ref="IBN88" si="732">+IBL88*IBM88</f>
        <v>0</v>
      </c>
      <c r="IBO88" s="22"/>
      <c r="IBP88" s="12" t="s">
        <v>31</v>
      </c>
      <c r="IBS88" s="12" t="s">
        <v>43</v>
      </c>
      <c r="IBT88" s="22">
        <v>0</v>
      </c>
      <c r="IBU88" s="37">
        <v>0.05</v>
      </c>
      <c r="IBV88" s="22">
        <f t="shared" ref="IBV88" si="733">+IBT88*IBU88</f>
        <v>0</v>
      </c>
      <c r="IBW88" s="22"/>
      <c r="IBX88" s="12" t="s">
        <v>31</v>
      </c>
      <c r="ICA88" s="12" t="s">
        <v>43</v>
      </c>
      <c r="ICB88" s="22">
        <v>0</v>
      </c>
      <c r="ICC88" s="37">
        <v>0.05</v>
      </c>
      <c r="ICD88" s="22">
        <f t="shared" ref="ICD88" si="734">+ICB88*ICC88</f>
        <v>0</v>
      </c>
      <c r="ICE88" s="22"/>
      <c r="ICF88" s="12" t="s">
        <v>31</v>
      </c>
      <c r="ICI88" s="12" t="s">
        <v>43</v>
      </c>
      <c r="ICJ88" s="22">
        <v>0</v>
      </c>
      <c r="ICK88" s="37">
        <v>0.05</v>
      </c>
      <c r="ICL88" s="22">
        <f t="shared" ref="ICL88" si="735">+ICJ88*ICK88</f>
        <v>0</v>
      </c>
      <c r="ICM88" s="22"/>
      <c r="ICN88" s="12" t="s">
        <v>31</v>
      </c>
      <c r="ICQ88" s="12" t="s">
        <v>43</v>
      </c>
      <c r="ICR88" s="22">
        <v>0</v>
      </c>
      <c r="ICS88" s="37">
        <v>0.05</v>
      </c>
      <c r="ICT88" s="22">
        <f t="shared" ref="ICT88" si="736">+ICR88*ICS88</f>
        <v>0</v>
      </c>
      <c r="ICU88" s="22"/>
      <c r="ICV88" s="12" t="s">
        <v>31</v>
      </c>
      <c r="ICY88" s="12" t="s">
        <v>43</v>
      </c>
      <c r="ICZ88" s="22">
        <v>0</v>
      </c>
      <c r="IDA88" s="37">
        <v>0.05</v>
      </c>
      <c r="IDB88" s="22">
        <f t="shared" ref="IDB88" si="737">+ICZ88*IDA88</f>
        <v>0</v>
      </c>
      <c r="IDC88" s="22"/>
      <c r="IDD88" s="12" t="s">
        <v>31</v>
      </c>
      <c r="IDG88" s="12" t="s">
        <v>43</v>
      </c>
      <c r="IDH88" s="22">
        <v>0</v>
      </c>
      <c r="IDI88" s="37">
        <v>0.05</v>
      </c>
      <c r="IDJ88" s="22">
        <f t="shared" ref="IDJ88" si="738">+IDH88*IDI88</f>
        <v>0</v>
      </c>
      <c r="IDK88" s="22"/>
      <c r="IDL88" s="12" t="s">
        <v>31</v>
      </c>
      <c r="IDO88" s="12" t="s">
        <v>43</v>
      </c>
      <c r="IDP88" s="22">
        <v>0</v>
      </c>
      <c r="IDQ88" s="37">
        <v>0.05</v>
      </c>
      <c r="IDR88" s="22">
        <f t="shared" ref="IDR88" si="739">+IDP88*IDQ88</f>
        <v>0</v>
      </c>
      <c r="IDS88" s="22"/>
      <c r="IDT88" s="12" t="s">
        <v>31</v>
      </c>
      <c r="IDW88" s="12" t="s">
        <v>43</v>
      </c>
      <c r="IDX88" s="22">
        <v>0</v>
      </c>
      <c r="IDY88" s="37">
        <v>0.05</v>
      </c>
      <c r="IDZ88" s="22">
        <f t="shared" ref="IDZ88" si="740">+IDX88*IDY88</f>
        <v>0</v>
      </c>
      <c r="IEA88" s="22"/>
      <c r="IEB88" s="12" t="s">
        <v>31</v>
      </c>
      <c r="IEE88" s="12" t="s">
        <v>43</v>
      </c>
      <c r="IEF88" s="22">
        <v>0</v>
      </c>
      <c r="IEG88" s="37">
        <v>0.05</v>
      </c>
      <c r="IEH88" s="22">
        <f t="shared" ref="IEH88" si="741">+IEF88*IEG88</f>
        <v>0</v>
      </c>
      <c r="IEI88" s="22"/>
      <c r="IEJ88" s="12" t="s">
        <v>31</v>
      </c>
      <c r="IEM88" s="12" t="s">
        <v>43</v>
      </c>
      <c r="IEN88" s="22">
        <v>0</v>
      </c>
      <c r="IEO88" s="37">
        <v>0.05</v>
      </c>
      <c r="IEP88" s="22">
        <f t="shared" ref="IEP88" si="742">+IEN88*IEO88</f>
        <v>0</v>
      </c>
      <c r="IEQ88" s="22"/>
      <c r="IER88" s="12" t="s">
        <v>31</v>
      </c>
      <c r="IEU88" s="12" t="s">
        <v>43</v>
      </c>
      <c r="IEV88" s="22">
        <v>0</v>
      </c>
      <c r="IEW88" s="37">
        <v>0.05</v>
      </c>
      <c r="IEX88" s="22">
        <f t="shared" ref="IEX88" si="743">+IEV88*IEW88</f>
        <v>0</v>
      </c>
      <c r="IEY88" s="22"/>
      <c r="IEZ88" s="12" t="s">
        <v>31</v>
      </c>
      <c r="IFC88" s="12" t="s">
        <v>43</v>
      </c>
      <c r="IFD88" s="22">
        <v>0</v>
      </c>
      <c r="IFE88" s="37">
        <v>0.05</v>
      </c>
      <c r="IFF88" s="22">
        <f t="shared" ref="IFF88" si="744">+IFD88*IFE88</f>
        <v>0</v>
      </c>
      <c r="IFG88" s="22"/>
      <c r="IFH88" s="12" t="s">
        <v>31</v>
      </c>
      <c r="IFK88" s="12" t="s">
        <v>43</v>
      </c>
      <c r="IFL88" s="22">
        <v>0</v>
      </c>
      <c r="IFM88" s="37">
        <v>0.05</v>
      </c>
      <c r="IFN88" s="22">
        <f t="shared" ref="IFN88" si="745">+IFL88*IFM88</f>
        <v>0</v>
      </c>
      <c r="IFO88" s="22"/>
      <c r="IFP88" s="12" t="s">
        <v>31</v>
      </c>
      <c r="IFS88" s="12" t="s">
        <v>43</v>
      </c>
      <c r="IFT88" s="22">
        <v>0</v>
      </c>
      <c r="IFU88" s="37">
        <v>0.05</v>
      </c>
      <c r="IFV88" s="22">
        <f t="shared" ref="IFV88" si="746">+IFT88*IFU88</f>
        <v>0</v>
      </c>
      <c r="IFW88" s="22"/>
      <c r="IFX88" s="12" t="s">
        <v>31</v>
      </c>
      <c r="IGA88" s="12" t="s">
        <v>43</v>
      </c>
      <c r="IGB88" s="22">
        <v>0</v>
      </c>
      <c r="IGC88" s="37">
        <v>0.05</v>
      </c>
      <c r="IGD88" s="22">
        <f t="shared" ref="IGD88" si="747">+IGB88*IGC88</f>
        <v>0</v>
      </c>
      <c r="IGE88" s="22"/>
      <c r="IGF88" s="12" t="s">
        <v>31</v>
      </c>
      <c r="IGI88" s="12" t="s">
        <v>43</v>
      </c>
      <c r="IGJ88" s="22">
        <v>0</v>
      </c>
      <c r="IGK88" s="37">
        <v>0.05</v>
      </c>
      <c r="IGL88" s="22">
        <f t="shared" ref="IGL88" si="748">+IGJ88*IGK88</f>
        <v>0</v>
      </c>
      <c r="IGM88" s="22"/>
      <c r="IGN88" s="12" t="s">
        <v>31</v>
      </c>
      <c r="IGQ88" s="12" t="s">
        <v>43</v>
      </c>
      <c r="IGR88" s="22">
        <v>0</v>
      </c>
      <c r="IGS88" s="37">
        <v>0.05</v>
      </c>
      <c r="IGT88" s="22">
        <f t="shared" ref="IGT88" si="749">+IGR88*IGS88</f>
        <v>0</v>
      </c>
      <c r="IGU88" s="22"/>
      <c r="IGV88" s="12" t="s">
        <v>31</v>
      </c>
      <c r="IGY88" s="12" t="s">
        <v>43</v>
      </c>
      <c r="IGZ88" s="22">
        <v>0</v>
      </c>
      <c r="IHA88" s="37">
        <v>0.05</v>
      </c>
      <c r="IHB88" s="22">
        <f t="shared" ref="IHB88" si="750">+IGZ88*IHA88</f>
        <v>0</v>
      </c>
      <c r="IHC88" s="22"/>
      <c r="IHD88" s="12" t="s">
        <v>31</v>
      </c>
      <c r="IHG88" s="12" t="s">
        <v>43</v>
      </c>
      <c r="IHH88" s="22">
        <v>0</v>
      </c>
      <c r="IHI88" s="37">
        <v>0.05</v>
      </c>
      <c r="IHJ88" s="22">
        <f t="shared" ref="IHJ88" si="751">+IHH88*IHI88</f>
        <v>0</v>
      </c>
      <c r="IHK88" s="22"/>
      <c r="IHL88" s="12" t="s">
        <v>31</v>
      </c>
      <c r="IHO88" s="12" t="s">
        <v>43</v>
      </c>
      <c r="IHP88" s="22">
        <v>0</v>
      </c>
      <c r="IHQ88" s="37">
        <v>0.05</v>
      </c>
      <c r="IHR88" s="22">
        <f t="shared" ref="IHR88" si="752">+IHP88*IHQ88</f>
        <v>0</v>
      </c>
      <c r="IHS88" s="22"/>
      <c r="IHT88" s="12" t="s">
        <v>31</v>
      </c>
      <c r="IHW88" s="12" t="s">
        <v>43</v>
      </c>
      <c r="IHX88" s="22">
        <v>0</v>
      </c>
      <c r="IHY88" s="37">
        <v>0.05</v>
      </c>
      <c r="IHZ88" s="22">
        <f t="shared" ref="IHZ88" si="753">+IHX88*IHY88</f>
        <v>0</v>
      </c>
      <c r="IIA88" s="22"/>
      <c r="IIB88" s="12" t="s">
        <v>31</v>
      </c>
      <c r="IIE88" s="12" t="s">
        <v>43</v>
      </c>
      <c r="IIF88" s="22">
        <v>0</v>
      </c>
      <c r="IIG88" s="37">
        <v>0.05</v>
      </c>
      <c r="IIH88" s="22">
        <f t="shared" ref="IIH88" si="754">+IIF88*IIG88</f>
        <v>0</v>
      </c>
      <c r="III88" s="22"/>
      <c r="IIJ88" s="12" t="s">
        <v>31</v>
      </c>
      <c r="IIM88" s="12" t="s">
        <v>43</v>
      </c>
      <c r="IIN88" s="22">
        <v>0</v>
      </c>
      <c r="IIO88" s="37">
        <v>0.05</v>
      </c>
      <c r="IIP88" s="22">
        <f t="shared" ref="IIP88" si="755">+IIN88*IIO88</f>
        <v>0</v>
      </c>
      <c r="IIQ88" s="22"/>
      <c r="IIR88" s="12" t="s">
        <v>31</v>
      </c>
      <c r="IIU88" s="12" t="s">
        <v>43</v>
      </c>
      <c r="IIV88" s="22">
        <v>0</v>
      </c>
      <c r="IIW88" s="37">
        <v>0.05</v>
      </c>
      <c r="IIX88" s="22">
        <f t="shared" ref="IIX88" si="756">+IIV88*IIW88</f>
        <v>0</v>
      </c>
      <c r="IIY88" s="22"/>
      <c r="IIZ88" s="12" t="s">
        <v>31</v>
      </c>
      <c r="IJC88" s="12" t="s">
        <v>43</v>
      </c>
      <c r="IJD88" s="22">
        <v>0</v>
      </c>
      <c r="IJE88" s="37">
        <v>0.05</v>
      </c>
      <c r="IJF88" s="22">
        <f t="shared" ref="IJF88" si="757">+IJD88*IJE88</f>
        <v>0</v>
      </c>
      <c r="IJG88" s="22"/>
      <c r="IJH88" s="12" t="s">
        <v>31</v>
      </c>
      <c r="IJK88" s="12" t="s">
        <v>43</v>
      </c>
      <c r="IJL88" s="22">
        <v>0</v>
      </c>
      <c r="IJM88" s="37">
        <v>0.05</v>
      </c>
      <c r="IJN88" s="22">
        <f t="shared" ref="IJN88" si="758">+IJL88*IJM88</f>
        <v>0</v>
      </c>
      <c r="IJO88" s="22"/>
      <c r="IJP88" s="12" t="s">
        <v>31</v>
      </c>
      <c r="IJS88" s="12" t="s">
        <v>43</v>
      </c>
      <c r="IJT88" s="22">
        <v>0</v>
      </c>
      <c r="IJU88" s="37">
        <v>0.05</v>
      </c>
      <c r="IJV88" s="22">
        <f t="shared" ref="IJV88" si="759">+IJT88*IJU88</f>
        <v>0</v>
      </c>
      <c r="IJW88" s="22"/>
      <c r="IJX88" s="12" t="s">
        <v>31</v>
      </c>
      <c r="IKA88" s="12" t="s">
        <v>43</v>
      </c>
      <c r="IKB88" s="22">
        <v>0</v>
      </c>
      <c r="IKC88" s="37">
        <v>0.05</v>
      </c>
      <c r="IKD88" s="22">
        <f t="shared" ref="IKD88" si="760">+IKB88*IKC88</f>
        <v>0</v>
      </c>
      <c r="IKE88" s="22"/>
      <c r="IKF88" s="12" t="s">
        <v>31</v>
      </c>
      <c r="IKI88" s="12" t="s">
        <v>43</v>
      </c>
      <c r="IKJ88" s="22">
        <v>0</v>
      </c>
      <c r="IKK88" s="37">
        <v>0.05</v>
      </c>
      <c r="IKL88" s="22">
        <f t="shared" ref="IKL88" si="761">+IKJ88*IKK88</f>
        <v>0</v>
      </c>
      <c r="IKM88" s="22"/>
      <c r="IKN88" s="12" t="s">
        <v>31</v>
      </c>
      <c r="IKQ88" s="12" t="s">
        <v>43</v>
      </c>
      <c r="IKR88" s="22">
        <v>0</v>
      </c>
      <c r="IKS88" s="37">
        <v>0.05</v>
      </c>
      <c r="IKT88" s="22">
        <f t="shared" ref="IKT88" si="762">+IKR88*IKS88</f>
        <v>0</v>
      </c>
      <c r="IKU88" s="22"/>
      <c r="IKV88" s="12" t="s">
        <v>31</v>
      </c>
      <c r="IKY88" s="12" t="s">
        <v>43</v>
      </c>
      <c r="IKZ88" s="22">
        <v>0</v>
      </c>
      <c r="ILA88" s="37">
        <v>0.05</v>
      </c>
      <c r="ILB88" s="22">
        <f t="shared" ref="ILB88" si="763">+IKZ88*ILA88</f>
        <v>0</v>
      </c>
      <c r="ILC88" s="22"/>
      <c r="ILD88" s="12" t="s">
        <v>31</v>
      </c>
      <c r="ILG88" s="12" t="s">
        <v>43</v>
      </c>
      <c r="ILH88" s="22">
        <v>0</v>
      </c>
      <c r="ILI88" s="37">
        <v>0.05</v>
      </c>
      <c r="ILJ88" s="22">
        <f t="shared" ref="ILJ88" si="764">+ILH88*ILI88</f>
        <v>0</v>
      </c>
      <c r="ILK88" s="22"/>
      <c r="ILL88" s="12" t="s">
        <v>31</v>
      </c>
      <c r="ILO88" s="12" t="s">
        <v>43</v>
      </c>
      <c r="ILP88" s="22">
        <v>0</v>
      </c>
      <c r="ILQ88" s="37">
        <v>0.05</v>
      </c>
      <c r="ILR88" s="22">
        <f t="shared" ref="ILR88" si="765">+ILP88*ILQ88</f>
        <v>0</v>
      </c>
      <c r="ILS88" s="22"/>
      <c r="ILT88" s="12" t="s">
        <v>31</v>
      </c>
      <c r="ILW88" s="12" t="s">
        <v>43</v>
      </c>
      <c r="ILX88" s="22">
        <v>0</v>
      </c>
      <c r="ILY88" s="37">
        <v>0.05</v>
      </c>
      <c r="ILZ88" s="22">
        <f t="shared" ref="ILZ88" si="766">+ILX88*ILY88</f>
        <v>0</v>
      </c>
      <c r="IMA88" s="22"/>
      <c r="IMB88" s="12" t="s">
        <v>31</v>
      </c>
      <c r="IME88" s="12" t="s">
        <v>43</v>
      </c>
      <c r="IMF88" s="22">
        <v>0</v>
      </c>
      <c r="IMG88" s="37">
        <v>0.05</v>
      </c>
      <c r="IMH88" s="22">
        <f t="shared" ref="IMH88" si="767">+IMF88*IMG88</f>
        <v>0</v>
      </c>
      <c r="IMI88" s="22"/>
      <c r="IMJ88" s="12" t="s">
        <v>31</v>
      </c>
      <c r="IMM88" s="12" t="s">
        <v>43</v>
      </c>
      <c r="IMN88" s="22">
        <v>0</v>
      </c>
      <c r="IMO88" s="37">
        <v>0.05</v>
      </c>
      <c r="IMP88" s="22">
        <f t="shared" ref="IMP88" si="768">+IMN88*IMO88</f>
        <v>0</v>
      </c>
      <c r="IMQ88" s="22"/>
      <c r="IMR88" s="12" t="s">
        <v>31</v>
      </c>
      <c r="IMU88" s="12" t="s">
        <v>43</v>
      </c>
      <c r="IMV88" s="22">
        <v>0</v>
      </c>
      <c r="IMW88" s="37">
        <v>0.05</v>
      </c>
      <c r="IMX88" s="22">
        <f t="shared" ref="IMX88" si="769">+IMV88*IMW88</f>
        <v>0</v>
      </c>
      <c r="IMY88" s="22"/>
      <c r="IMZ88" s="12" t="s">
        <v>31</v>
      </c>
      <c r="INC88" s="12" t="s">
        <v>43</v>
      </c>
      <c r="IND88" s="22">
        <v>0</v>
      </c>
      <c r="INE88" s="37">
        <v>0.05</v>
      </c>
      <c r="INF88" s="22">
        <f t="shared" ref="INF88" si="770">+IND88*INE88</f>
        <v>0</v>
      </c>
      <c r="ING88" s="22"/>
      <c r="INH88" s="12" t="s">
        <v>31</v>
      </c>
      <c r="INK88" s="12" t="s">
        <v>43</v>
      </c>
      <c r="INL88" s="22">
        <v>0</v>
      </c>
      <c r="INM88" s="37">
        <v>0.05</v>
      </c>
      <c r="INN88" s="22">
        <f t="shared" ref="INN88" si="771">+INL88*INM88</f>
        <v>0</v>
      </c>
      <c r="INO88" s="22"/>
      <c r="INP88" s="12" t="s">
        <v>31</v>
      </c>
      <c r="INS88" s="12" t="s">
        <v>43</v>
      </c>
      <c r="INT88" s="22">
        <v>0</v>
      </c>
      <c r="INU88" s="37">
        <v>0.05</v>
      </c>
      <c r="INV88" s="22">
        <f t="shared" ref="INV88" si="772">+INT88*INU88</f>
        <v>0</v>
      </c>
      <c r="INW88" s="22"/>
      <c r="INX88" s="12" t="s">
        <v>31</v>
      </c>
      <c r="IOA88" s="12" t="s">
        <v>43</v>
      </c>
      <c r="IOB88" s="22">
        <v>0</v>
      </c>
      <c r="IOC88" s="37">
        <v>0.05</v>
      </c>
      <c r="IOD88" s="22">
        <f t="shared" ref="IOD88" si="773">+IOB88*IOC88</f>
        <v>0</v>
      </c>
      <c r="IOE88" s="22"/>
      <c r="IOF88" s="12" t="s">
        <v>31</v>
      </c>
      <c r="IOI88" s="12" t="s">
        <v>43</v>
      </c>
      <c r="IOJ88" s="22">
        <v>0</v>
      </c>
      <c r="IOK88" s="37">
        <v>0.05</v>
      </c>
      <c r="IOL88" s="22">
        <f t="shared" ref="IOL88" si="774">+IOJ88*IOK88</f>
        <v>0</v>
      </c>
      <c r="IOM88" s="22"/>
      <c r="ION88" s="12" t="s">
        <v>31</v>
      </c>
      <c r="IOQ88" s="12" t="s">
        <v>43</v>
      </c>
      <c r="IOR88" s="22">
        <v>0</v>
      </c>
      <c r="IOS88" s="37">
        <v>0.05</v>
      </c>
      <c r="IOT88" s="22">
        <f t="shared" ref="IOT88" si="775">+IOR88*IOS88</f>
        <v>0</v>
      </c>
      <c r="IOU88" s="22"/>
      <c r="IOV88" s="12" t="s">
        <v>31</v>
      </c>
      <c r="IOY88" s="12" t="s">
        <v>43</v>
      </c>
      <c r="IOZ88" s="22">
        <v>0</v>
      </c>
      <c r="IPA88" s="37">
        <v>0.05</v>
      </c>
      <c r="IPB88" s="22">
        <f t="shared" ref="IPB88" si="776">+IOZ88*IPA88</f>
        <v>0</v>
      </c>
      <c r="IPC88" s="22"/>
      <c r="IPD88" s="12" t="s">
        <v>31</v>
      </c>
      <c r="IPG88" s="12" t="s">
        <v>43</v>
      </c>
      <c r="IPH88" s="22">
        <v>0</v>
      </c>
      <c r="IPI88" s="37">
        <v>0.05</v>
      </c>
      <c r="IPJ88" s="22">
        <f t="shared" ref="IPJ88" si="777">+IPH88*IPI88</f>
        <v>0</v>
      </c>
      <c r="IPK88" s="22"/>
      <c r="IPL88" s="12" t="s">
        <v>31</v>
      </c>
      <c r="IPO88" s="12" t="s">
        <v>43</v>
      </c>
      <c r="IPP88" s="22">
        <v>0</v>
      </c>
      <c r="IPQ88" s="37">
        <v>0.05</v>
      </c>
      <c r="IPR88" s="22">
        <f t="shared" ref="IPR88" si="778">+IPP88*IPQ88</f>
        <v>0</v>
      </c>
      <c r="IPS88" s="22"/>
      <c r="IPT88" s="12" t="s">
        <v>31</v>
      </c>
      <c r="IPW88" s="12" t="s">
        <v>43</v>
      </c>
      <c r="IPX88" s="22">
        <v>0</v>
      </c>
      <c r="IPY88" s="37">
        <v>0.05</v>
      </c>
      <c r="IPZ88" s="22">
        <f t="shared" ref="IPZ88" si="779">+IPX88*IPY88</f>
        <v>0</v>
      </c>
      <c r="IQA88" s="22"/>
      <c r="IQB88" s="12" t="s">
        <v>31</v>
      </c>
      <c r="IQE88" s="12" t="s">
        <v>43</v>
      </c>
      <c r="IQF88" s="22">
        <v>0</v>
      </c>
      <c r="IQG88" s="37">
        <v>0.05</v>
      </c>
      <c r="IQH88" s="22">
        <f t="shared" ref="IQH88" si="780">+IQF88*IQG88</f>
        <v>0</v>
      </c>
      <c r="IQI88" s="22"/>
      <c r="IQJ88" s="12" t="s">
        <v>31</v>
      </c>
      <c r="IQM88" s="12" t="s">
        <v>43</v>
      </c>
      <c r="IQN88" s="22">
        <v>0</v>
      </c>
      <c r="IQO88" s="37">
        <v>0.05</v>
      </c>
      <c r="IQP88" s="22">
        <f t="shared" ref="IQP88" si="781">+IQN88*IQO88</f>
        <v>0</v>
      </c>
      <c r="IQQ88" s="22"/>
      <c r="IQR88" s="12" t="s">
        <v>31</v>
      </c>
      <c r="IQU88" s="12" t="s">
        <v>43</v>
      </c>
      <c r="IQV88" s="22">
        <v>0</v>
      </c>
      <c r="IQW88" s="37">
        <v>0.05</v>
      </c>
      <c r="IQX88" s="22">
        <f t="shared" ref="IQX88" si="782">+IQV88*IQW88</f>
        <v>0</v>
      </c>
      <c r="IQY88" s="22"/>
      <c r="IQZ88" s="12" t="s">
        <v>31</v>
      </c>
      <c r="IRC88" s="12" t="s">
        <v>43</v>
      </c>
      <c r="IRD88" s="22">
        <v>0</v>
      </c>
      <c r="IRE88" s="37">
        <v>0.05</v>
      </c>
      <c r="IRF88" s="22">
        <f t="shared" ref="IRF88" si="783">+IRD88*IRE88</f>
        <v>0</v>
      </c>
      <c r="IRG88" s="22"/>
      <c r="IRH88" s="12" t="s">
        <v>31</v>
      </c>
      <c r="IRK88" s="12" t="s">
        <v>43</v>
      </c>
      <c r="IRL88" s="22">
        <v>0</v>
      </c>
      <c r="IRM88" s="37">
        <v>0.05</v>
      </c>
      <c r="IRN88" s="22">
        <f t="shared" ref="IRN88" si="784">+IRL88*IRM88</f>
        <v>0</v>
      </c>
      <c r="IRO88" s="22"/>
      <c r="IRP88" s="12" t="s">
        <v>31</v>
      </c>
      <c r="IRS88" s="12" t="s">
        <v>43</v>
      </c>
      <c r="IRT88" s="22">
        <v>0</v>
      </c>
      <c r="IRU88" s="37">
        <v>0.05</v>
      </c>
      <c r="IRV88" s="22">
        <f t="shared" ref="IRV88" si="785">+IRT88*IRU88</f>
        <v>0</v>
      </c>
      <c r="IRW88" s="22"/>
      <c r="IRX88" s="12" t="s">
        <v>31</v>
      </c>
      <c r="ISA88" s="12" t="s">
        <v>43</v>
      </c>
      <c r="ISB88" s="22">
        <v>0</v>
      </c>
      <c r="ISC88" s="37">
        <v>0.05</v>
      </c>
      <c r="ISD88" s="22">
        <f t="shared" ref="ISD88" si="786">+ISB88*ISC88</f>
        <v>0</v>
      </c>
      <c r="ISE88" s="22"/>
      <c r="ISF88" s="12" t="s">
        <v>31</v>
      </c>
      <c r="ISI88" s="12" t="s">
        <v>43</v>
      </c>
      <c r="ISJ88" s="22">
        <v>0</v>
      </c>
      <c r="ISK88" s="37">
        <v>0.05</v>
      </c>
      <c r="ISL88" s="22">
        <f t="shared" ref="ISL88" si="787">+ISJ88*ISK88</f>
        <v>0</v>
      </c>
      <c r="ISM88" s="22"/>
      <c r="ISN88" s="12" t="s">
        <v>31</v>
      </c>
      <c r="ISQ88" s="12" t="s">
        <v>43</v>
      </c>
      <c r="ISR88" s="22">
        <v>0</v>
      </c>
      <c r="ISS88" s="37">
        <v>0.05</v>
      </c>
      <c r="IST88" s="22">
        <f t="shared" ref="IST88" si="788">+ISR88*ISS88</f>
        <v>0</v>
      </c>
      <c r="ISU88" s="22"/>
      <c r="ISV88" s="12" t="s">
        <v>31</v>
      </c>
      <c r="ISY88" s="12" t="s">
        <v>43</v>
      </c>
      <c r="ISZ88" s="22">
        <v>0</v>
      </c>
      <c r="ITA88" s="37">
        <v>0.05</v>
      </c>
      <c r="ITB88" s="22">
        <f t="shared" ref="ITB88" si="789">+ISZ88*ITA88</f>
        <v>0</v>
      </c>
      <c r="ITC88" s="22"/>
      <c r="ITD88" s="12" t="s">
        <v>31</v>
      </c>
      <c r="ITG88" s="12" t="s">
        <v>43</v>
      </c>
      <c r="ITH88" s="22">
        <v>0</v>
      </c>
      <c r="ITI88" s="37">
        <v>0.05</v>
      </c>
      <c r="ITJ88" s="22">
        <f t="shared" ref="ITJ88" si="790">+ITH88*ITI88</f>
        <v>0</v>
      </c>
      <c r="ITK88" s="22"/>
      <c r="ITL88" s="12" t="s">
        <v>31</v>
      </c>
      <c r="ITO88" s="12" t="s">
        <v>43</v>
      </c>
      <c r="ITP88" s="22">
        <v>0</v>
      </c>
      <c r="ITQ88" s="37">
        <v>0.05</v>
      </c>
      <c r="ITR88" s="22">
        <f t="shared" ref="ITR88" si="791">+ITP88*ITQ88</f>
        <v>0</v>
      </c>
      <c r="ITS88" s="22"/>
      <c r="ITT88" s="12" t="s">
        <v>31</v>
      </c>
      <c r="ITW88" s="12" t="s">
        <v>43</v>
      </c>
      <c r="ITX88" s="22">
        <v>0</v>
      </c>
      <c r="ITY88" s="37">
        <v>0.05</v>
      </c>
      <c r="ITZ88" s="22">
        <f t="shared" ref="ITZ88" si="792">+ITX88*ITY88</f>
        <v>0</v>
      </c>
      <c r="IUA88" s="22"/>
      <c r="IUB88" s="12" t="s">
        <v>31</v>
      </c>
      <c r="IUE88" s="12" t="s">
        <v>43</v>
      </c>
      <c r="IUF88" s="22">
        <v>0</v>
      </c>
      <c r="IUG88" s="37">
        <v>0.05</v>
      </c>
      <c r="IUH88" s="22">
        <f t="shared" ref="IUH88" si="793">+IUF88*IUG88</f>
        <v>0</v>
      </c>
      <c r="IUI88" s="22"/>
      <c r="IUJ88" s="12" t="s">
        <v>31</v>
      </c>
      <c r="IUM88" s="12" t="s">
        <v>43</v>
      </c>
      <c r="IUN88" s="22">
        <v>0</v>
      </c>
      <c r="IUO88" s="37">
        <v>0.05</v>
      </c>
      <c r="IUP88" s="22">
        <f t="shared" ref="IUP88" si="794">+IUN88*IUO88</f>
        <v>0</v>
      </c>
      <c r="IUQ88" s="22"/>
      <c r="IUR88" s="12" t="s">
        <v>31</v>
      </c>
      <c r="IUU88" s="12" t="s">
        <v>43</v>
      </c>
      <c r="IUV88" s="22">
        <v>0</v>
      </c>
      <c r="IUW88" s="37">
        <v>0.05</v>
      </c>
      <c r="IUX88" s="22">
        <f t="shared" ref="IUX88" si="795">+IUV88*IUW88</f>
        <v>0</v>
      </c>
      <c r="IUY88" s="22"/>
      <c r="IUZ88" s="12" t="s">
        <v>31</v>
      </c>
      <c r="IVC88" s="12" t="s">
        <v>43</v>
      </c>
      <c r="IVD88" s="22">
        <v>0</v>
      </c>
      <c r="IVE88" s="37">
        <v>0.05</v>
      </c>
      <c r="IVF88" s="22">
        <f t="shared" ref="IVF88" si="796">+IVD88*IVE88</f>
        <v>0</v>
      </c>
      <c r="IVG88" s="22"/>
      <c r="IVH88" s="12" t="s">
        <v>31</v>
      </c>
      <c r="IVK88" s="12" t="s">
        <v>43</v>
      </c>
      <c r="IVL88" s="22">
        <v>0</v>
      </c>
      <c r="IVM88" s="37">
        <v>0.05</v>
      </c>
      <c r="IVN88" s="22">
        <f t="shared" ref="IVN88" si="797">+IVL88*IVM88</f>
        <v>0</v>
      </c>
      <c r="IVO88" s="22"/>
      <c r="IVP88" s="12" t="s">
        <v>31</v>
      </c>
      <c r="IVS88" s="12" t="s">
        <v>43</v>
      </c>
      <c r="IVT88" s="22">
        <v>0</v>
      </c>
      <c r="IVU88" s="37">
        <v>0.05</v>
      </c>
      <c r="IVV88" s="22">
        <f t="shared" ref="IVV88" si="798">+IVT88*IVU88</f>
        <v>0</v>
      </c>
      <c r="IVW88" s="22"/>
      <c r="IVX88" s="12" t="s">
        <v>31</v>
      </c>
      <c r="IWA88" s="12" t="s">
        <v>43</v>
      </c>
      <c r="IWB88" s="22">
        <v>0</v>
      </c>
      <c r="IWC88" s="37">
        <v>0.05</v>
      </c>
      <c r="IWD88" s="22">
        <f t="shared" ref="IWD88" si="799">+IWB88*IWC88</f>
        <v>0</v>
      </c>
      <c r="IWE88" s="22"/>
      <c r="IWF88" s="12" t="s">
        <v>31</v>
      </c>
      <c r="IWI88" s="12" t="s">
        <v>43</v>
      </c>
      <c r="IWJ88" s="22">
        <v>0</v>
      </c>
      <c r="IWK88" s="37">
        <v>0.05</v>
      </c>
      <c r="IWL88" s="22">
        <f t="shared" ref="IWL88" si="800">+IWJ88*IWK88</f>
        <v>0</v>
      </c>
      <c r="IWM88" s="22"/>
      <c r="IWN88" s="12" t="s">
        <v>31</v>
      </c>
      <c r="IWQ88" s="12" t="s">
        <v>43</v>
      </c>
      <c r="IWR88" s="22">
        <v>0</v>
      </c>
      <c r="IWS88" s="37">
        <v>0.05</v>
      </c>
      <c r="IWT88" s="22">
        <f t="shared" ref="IWT88" si="801">+IWR88*IWS88</f>
        <v>0</v>
      </c>
      <c r="IWU88" s="22"/>
      <c r="IWV88" s="12" t="s">
        <v>31</v>
      </c>
      <c r="IWY88" s="12" t="s">
        <v>43</v>
      </c>
      <c r="IWZ88" s="22">
        <v>0</v>
      </c>
      <c r="IXA88" s="37">
        <v>0.05</v>
      </c>
      <c r="IXB88" s="22">
        <f t="shared" ref="IXB88" si="802">+IWZ88*IXA88</f>
        <v>0</v>
      </c>
      <c r="IXC88" s="22"/>
      <c r="IXD88" s="12" t="s">
        <v>31</v>
      </c>
      <c r="IXG88" s="12" t="s">
        <v>43</v>
      </c>
      <c r="IXH88" s="22">
        <v>0</v>
      </c>
      <c r="IXI88" s="37">
        <v>0.05</v>
      </c>
      <c r="IXJ88" s="22">
        <f t="shared" ref="IXJ88" si="803">+IXH88*IXI88</f>
        <v>0</v>
      </c>
      <c r="IXK88" s="22"/>
      <c r="IXL88" s="12" t="s">
        <v>31</v>
      </c>
      <c r="IXO88" s="12" t="s">
        <v>43</v>
      </c>
      <c r="IXP88" s="22">
        <v>0</v>
      </c>
      <c r="IXQ88" s="37">
        <v>0.05</v>
      </c>
      <c r="IXR88" s="22">
        <f t="shared" ref="IXR88" si="804">+IXP88*IXQ88</f>
        <v>0</v>
      </c>
      <c r="IXS88" s="22"/>
      <c r="IXT88" s="12" t="s">
        <v>31</v>
      </c>
      <c r="IXW88" s="12" t="s">
        <v>43</v>
      </c>
      <c r="IXX88" s="22">
        <v>0</v>
      </c>
      <c r="IXY88" s="37">
        <v>0.05</v>
      </c>
      <c r="IXZ88" s="22">
        <f t="shared" ref="IXZ88" si="805">+IXX88*IXY88</f>
        <v>0</v>
      </c>
      <c r="IYA88" s="22"/>
      <c r="IYB88" s="12" t="s">
        <v>31</v>
      </c>
      <c r="IYE88" s="12" t="s">
        <v>43</v>
      </c>
      <c r="IYF88" s="22">
        <v>0</v>
      </c>
      <c r="IYG88" s="37">
        <v>0.05</v>
      </c>
      <c r="IYH88" s="22">
        <f t="shared" ref="IYH88" si="806">+IYF88*IYG88</f>
        <v>0</v>
      </c>
      <c r="IYI88" s="22"/>
      <c r="IYJ88" s="12" t="s">
        <v>31</v>
      </c>
      <c r="IYM88" s="12" t="s">
        <v>43</v>
      </c>
      <c r="IYN88" s="22">
        <v>0</v>
      </c>
      <c r="IYO88" s="37">
        <v>0.05</v>
      </c>
      <c r="IYP88" s="22">
        <f t="shared" ref="IYP88" si="807">+IYN88*IYO88</f>
        <v>0</v>
      </c>
      <c r="IYQ88" s="22"/>
      <c r="IYR88" s="12" t="s">
        <v>31</v>
      </c>
      <c r="IYU88" s="12" t="s">
        <v>43</v>
      </c>
      <c r="IYV88" s="22">
        <v>0</v>
      </c>
      <c r="IYW88" s="37">
        <v>0.05</v>
      </c>
      <c r="IYX88" s="22">
        <f t="shared" ref="IYX88" si="808">+IYV88*IYW88</f>
        <v>0</v>
      </c>
      <c r="IYY88" s="22"/>
      <c r="IYZ88" s="12" t="s">
        <v>31</v>
      </c>
      <c r="IZC88" s="12" t="s">
        <v>43</v>
      </c>
      <c r="IZD88" s="22">
        <v>0</v>
      </c>
      <c r="IZE88" s="37">
        <v>0.05</v>
      </c>
      <c r="IZF88" s="22">
        <f t="shared" ref="IZF88" si="809">+IZD88*IZE88</f>
        <v>0</v>
      </c>
      <c r="IZG88" s="22"/>
      <c r="IZH88" s="12" t="s">
        <v>31</v>
      </c>
      <c r="IZK88" s="12" t="s">
        <v>43</v>
      </c>
      <c r="IZL88" s="22">
        <v>0</v>
      </c>
      <c r="IZM88" s="37">
        <v>0.05</v>
      </c>
      <c r="IZN88" s="22">
        <f t="shared" ref="IZN88" si="810">+IZL88*IZM88</f>
        <v>0</v>
      </c>
      <c r="IZO88" s="22"/>
      <c r="IZP88" s="12" t="s">
        <v>31</v>
      </c>
      <c r="IZS88" s="12" t="s">
        <v>43</v>
      </c>
      <c r="IZT88" s="22">
        <v>0</v>
      </c>
      <c r="IZU88" s="37">
        <v>0.05</v>
      </c>
      <c r="IZV88" s="22">
        <f t="shared" ref="IZV88" si="811">+IZT88*IZU88</f>
        <v>0</v>
      </c>
      <c r="IZW88" s="22"/>
      <c r="IZX88" s="12" t="s">
        <v>31</v>
      </c>
      <c r="JAA88" s="12" t="s">
        <v>43</v>
      </c>
      <c r="JAB88" s="22">
        <v>0</v>
      </c>
      <c r="JAC88" s="37">
        <v>0.05</v>
      </c>
      <c r="JAD88" s="22">
        <f t="shared" ref="JAD88" si="812">+JAB88*JAC88</f>
        <v>0</v>
      </c>
      <c r="JAE88" s="22"/>
      <c r="JAF88" s="12" t="s">
        <v>31</v>
      </c>
      <c r="JAI88" s="12" t="s">
        <v>43</v>
      </c>
      <c r="JAJ88" s="22">
        <v>0</v>
      </c>
      <c r="JAK88" s="37">
        <v>0.05</v>
      </c>
      <c r="JAL88" s="22">
        <f t="shared" ref="JAL88" si="813">+JAJ88*JAK88</f>
        <v>0</v>
      </c>
      <c r="JAM88" s="22"/>
      <c r="JAN88" s="12" t="s">
        <v>31</v>
      </c>
      <c r="JAQ88" s="12" t="s">
        <v>43</v>
      </c>
      <c r="JAR88" s="22">
        <v>0</v>
      </c>
      <c r="JAS88" s="37">
        <v>0.05</v>
      </c>
      <c r="JAT88" s="22">
        <f t="shared" ref="JAT88" si="814">+JAR88*JAS88</f>
        <v>0</v>
      </c>
      <c r="JAU88" s="22"/>
      <c r="JAV88" s="12" t="s">
        <v>31</v>
      </c>
      <c r="JAY88" s="12" t="s">
        <v>43</v>
      </c>
      <c r="JAZ88" s="22">
        <v>0</v>
      </c>
      <c r="JBA88" s="37">
        <v>0.05</v>
      </c>
      <c r="JBB88" s="22">
        <f t="shared" ref="JBB88" si="815">+JAZ88*JBA88</f>
        <v>0</v>
      </c>
      <c r="JBC88" s="22"/>
      <c r="JBD88" s="12" t="s">
        <v>31</v>
      </c>
      <c r="JBG88" s="12" t="s">
        <v>43</v>
      </c>
      <c r="JBH88" s="22">
        <v>0</v>
      </c>
      <c r="JBI88" s="37">
        <v>0.05</v>
      </c>
      <c r="JBJ88" s="22">
        <f t="shared" ref="JBJ88" si="816">+JBH88*JBI88</f>
        <v>0</v>
      </c>
      <c r="JBK88" s="22"/>
      <c r="JBL88" s="12" t="s">
        <v>31</v>
      </c>
      <c r="JBO88" s="12" t="s">
        <v>43</v>
      </c>
      <c r="JBP88" s="22">
        <v>0</v>
      </c>
      <c r="JBQ88" s="37">
        <v>0.05</v>
      </c>
      <c r="JBR88" s="22">
        <f t="shared" ref="JBR88" si="817">+JBP88*JBQ88</f>
        <v>0</v>
      </c>
      <c r="JBS88" s="22"/>
      <c r="JBT88" s="12" t="s">
        <v>31</v>
      </c>
      <c r="JBW88" s="12" t="s">
        <v>43</v>
      </c>
      <c r="JBX88" s="22">
        <v>0</v>
      </c>
      <c r="JBY88" s="37">
        <v>0.05</v>
      </c>
      <c r="JBZ88" s="22">
        <f t="shared" ref="JBZ88" si="818">+JBX88*JBY88</f>
        <v>0</v>
      </c>
      <c r="JCA88" s="22"/>
      <c r="JCB88" s="12" t="s">
        <v>31</v>
      </c>
      <c r="JCE88" s="12" t="s">
        <v>43</v>
      </c>
      <c r="JCF88" s="22">
        <v>0</v>
      </c>
      <c r="JCG88" s="37">
        <v>0.05</v>
      </c>
      <c r="JCH88" s="22">
        <f t="shared" ref="JCH88" si="819">+JCF88*JCG88</f>
        <v>0</v>
      </c>
      <c r="JCI88" s="22"/>
      <c r="JCJ88" s="12" t="s">
        <v>31</v>
      </c>
      <c r="JCM88" s="12" t="s">
        <v>43</v>
      </c>
      <c r="JCN88" s="22">
        <v>0</v>
      </c>
      <c r="JCO88" s="37">
        <v>0.05</v>
      </c>
      <c r="JCP88" s="22">
        <f t="shared" ref="JCP88" si="820">+JCN88*JCO88</f>
        <v>0</v>
      </c>
      <c r="JCQ88" s="22"/>
      <c r="JCR88" s="12" t="s">
        <v>31</v>
      </c>
      <c r="JCU88" s="12" t="s">
        <v>43</v>
      </c>
      <c r="JCV88" s="22">
        <v>0</v>
      </c>
      <c r="JCW88" s="37">
        <v>0.05</v>
      </c>
      <c r="JCX88" s="22">
        <f t="shared" ref="JCX88" si="821">+JCV88*JCW88</f>
        <v>0</v>
      </c>
      <c r="JCY88" s="22"/>
      <c r="JCZ88" s="12" t="s">
        <v>31</v>
      </c>
      <c r="JDC88" s="12" t="s">
        <v>43</v>
      </c>
      <c r="JDD88" s="22">
        <v>0</v>
      </c>
      <c r="JDE88" s="37">
        <v>0.05</v>
      </c>
      <c r="JDF88" s="22">
        <f t="shared" ref="JDF88" si="822">+JDD88*JDE88</f>
        <v>0</v>
      </c>
      <c r="JDG88" s="22"/>
      <c r="JDH88" s="12" t="s">
        <v>31</v>
      </c>
      <c r="JDK88" s="12" t="s">
        <v>43</v>
      </c>
      <c r="JDL88" s="22">
        <v>0</v>
      </c>
      <c r="JDM88" s="37">
        <v>0.05</v>
      </c>
      <c r="JDN88" s="22">
        <f t="shared" ref="JDN88" si="823">+JDL88*JDM88</f>
        <v>0</v>
      </c>
      <c r="JDO88" s="22"/>
      <c r="JDP88" s="12" t="s">
        <v>31</v>
      </c>
      <c r="JDS88" s="12" t="s">
        <v>43</v>
      </c>
      <c r="JDT88" s="22">
        <v>0</v>
      </c>
      <c r="JDU88" s="37">
        <v>0.05</v>
      </c>
      <c r="JDV88" s="22">
        <f t="shared" ref="JDV88" si="824">+JDT88*JDU88</f>
        <v>0</v>
      </c>
      <c r="JDW88" s="22"/>
      <c r="JDX88" s="12" t="s">
        <v>31</v>
      </c>
      <c r="JEA88" s="12" t="s">
        <v>43</v>
      </c>
      <c r="JEB88" s="22">
        <v>0</v>
      </c>
      <c r="JEC88" s="37">
        <v>0.05</v>
      </c>
      <c r="JED88" s="22">
        <f t="shared" ref="JED88" si="825">+JEB88*JEC88</f>
        <v>0</v>
      </c>
      <c r="JEE88" s="22"/>
      <c r="JEF88" s="12" t="s">
        <v>31</v>
      </c>
      <c r="JEI88" s="12" t="s">
        <v>43</v>
      </c>
      <c r="JEJ88" s="22">
        <v>0</v>
      </c>
      <c r="JEK88" s="37">
        <v>0.05</v>
      </c>
      <c r="JEL88" s="22">
        <f t="shared" ref="JEL88" si="826">+JEJ88*JEK88</f>
        <v>0</v>
      </c>
      <c r="JEM88" s="22"/>
      <c r="JEN88" s="12" t="s">
        <v>31</v>
      </c>
      <c r="JEQ88" s="12" t="s">
        <v>43</v>
      </c>
      <c r="JER88" s="22">
        <v>0</v>
      </c>
      <c r="JES88" s="37">
        <v>0.05</v>
      </c>
      <c r="JET88" s="22">
        <f t="shared" ref="JET88" si="827">+JER88*JES88</f>
        <v>0</v>
      </c>
      <c r="JEU88" s="22"/>
      <c r="JEV88" s="12" t="s">
        <v>31</v>
      </c>
      <c r="JEY88" s="12" t="s">
        <v>43</v>
      </c>
      <c r="JEZ88" s="22">
        <v>0</v>
      </c>
      <c r="JFA88" s="37">
        <v>0.05</v>
      </c>
      <c r="JFB88" s="22">
        <f t="shared" ref="JFB88" si="828">+JEZ88*JFA88</f>
        <v>0</v>
      </c>
      <c r="JFC88" s="22"/>
      <c r="JFD88" s="12" t="s">
        <v>31</v>
      </c>
      <c r="JFG88" s="12" t="s">
        <v>43</v>
      </c>
      <c r="JFH88" s="22">
        <v>0</v>
      </c>
      <c r="JFI88" s="37">
        <v>0.05</v>
      </c>
      <c r="JFJ88" s="22">
        <f t="shared" ref="JFJ88" si="829">+JFH88*JFI88</f>
        <v>0</v>
      </c>
      <c r="JFK88" s="22"/>
      <c r="JFL88" s="12" t="s">
        <v>31</v>
      </c>
      <c r="JFO88" s="12" t="s">
        <v>43</v>
      </c>
      <c r="JFP88" s="22">
        <v>0</v>
      </c>
      <c r="JFQ88" s="37">
        <v>0.05</v>
      </c>
      <c r="JFR88" s="22">
        <f t="shared" ref="JFR88" si="830">+JFP88*JFQ88</f>
        <v>0</v>
      </c>
      <c r="JFS88" s="22"/>
      <c r="JFT88" s="12" t="s">
        <v>31</v>
      </c>
      <c r="JFW88" s="12" t="s">
        <v>43</v>
      </c>
      <c r="JFX88" s="22">
        <v>0</v>
      </c>
      <c r="JFY88" s="37">
        <v>0.05</v>
      </c>
      <c r="JFZ88" s="22">
        <f t="shared" ref="JFZ88" si="831">+JFX88*JFY88</f>
        <v>0</v>
      </c>
      <c r="JGA88" s="22"/>
      <c r="JGB88" s="12" t="s">
        <v>31</v>
      </c>
      <c r="JGE88" s="12" t="s">
        <v>43</v>
      </c>
      <c r="JGF88" s="22">
        <v>0</v>
      </c>
      <c r="JGG88" s="37">
        <v>0.05</v>
      </c>
      <c r="JGH88" s="22">
        <f t="shared" ref="JGH88" si="832">+JGF88*JGG88</f>
        <v>0</v>
      </c>
      <c r="JGI88" s="22"/>
      <c r="JGJ88" s="12" t="s">
        <v>31</v>
      </c>
      <c r="JGM88" s="12" t="s">
        <v>43</v>
      </c>
      <c r="JGN88" s="22">
        <v>0</v>
      </c>
      <c r="JGO88" s="37">
        <v>0.05</v>
      </c>
      <c r="JGP88" s="22">
        <f t="shared" ref="JGP88" si="833">+JGN88*JGO88</f>
        <v>0</v>
      </c>
      <c r="JGQ88" s="22"/>
      <c r="JGR88" s="12" t="s">
        <v>31</v>
      </c>
      <c r="JGU88" s="12" t="s">
        <v>43</v>
      </c>
      <c r="JGV88" s="22">
        <v>0</v>
      </c>
      <c r="JGW88" s="37">
        <v>0.05</v>
      </c>
      <c r="JGX88" s="22">
        <f t="shared" ref="JGX88" si="834">+JGV88*JGW88</f>
        <v>0</v>
      </c>
      <c r="JGY88" s="22"/>
      <c r="JGZ88" s="12" t="s">
        <v>31</v>
      </c>
      <c r="JHC88" s="12" t="s">
        <v>43</v>
      </c>
      <c r="JHD88" s="22">
        <v>0</v>
      </c>
      <c r="JHE88" s="37">
        <v>0.05</v>
      </c>
      <c r="JHF88" s="22">
        <f t="shared" ref="JHF88" si="835">+JHD88*JHE88</f>
        <v>0</v>
      </c>
      <c r="JHG88" s="22"/>
      <c r="JHH88" s="12" t="s">
        <v>31</v>
      </c>
      <c r="JHK88" s="12" t="s">
        <v>43</v>
      </c>
      <c r="JHL88" s="22">
        <v>0</v>
      </c>
      <c r="JHM88" s="37">
        <v>0.05</v>
      </c>
      <c r="JHN88" s="22">
        <f t="shared" ref="JHN88" si="836">+JHL88*JHM88</f>
        <v>0</v>
      </c>
      <c r="JHO88" s="22"/>
      <c r="JHP88" s="12" t="s">
        <v>31</v>
      </c>
      <c r="JHS88" s="12" t="s">
        <v>43</v>
      </c>
      <c r="JHT88" s="22">
        <v>0</v>
      </c>
      <c r="JHU88" s="37">
        <v>0.05</v>
      </c>
      <c r="JHV88" s="22">
        <f t="shared" ref="JHV88" si="837">+JHT88*JHU88</f>
        <v>0</v>
      </c>
      <c r="JHW88" s="22"/>
      <c r="JHX88" s="12" t="s">
        <v>31</v>
      </c>
      <c r="JIA88" s="12" t="s">
        <v>43</v>
      </c>
      <c r="JIB88" s="22">
        <v>0</v>
      </c>
      <c r="JIC88" s="37">
        <v>0.05</v>
      </c>
      <c r="JID88" s="22">
        <f t="shared" ref="JID88" si="838">+JIB88*JIC88</f>
        <v>0</v>
      </c>
      <c r="JIE88" s="22"/>
      <c r="JIF88" s="12" t="s">
        <v>31</v>
      </c>
      <c r="JII88" s="12" t="s">
        <v>43</v>
      </c>
      <c r="JIJ88" s="22">
        <v>0</v>
      </c>
      <c r="JIK88" s="37">
        <v>0.05</v>
      </c>
      <c r="JIL88" s="22">
        <f t="shared" ref="JIL88" si="839">+JIJ88*JIK88</f>
        <v>0</v>
      </c>
      <c r="JIM88" s="22"/>
      <c r="JIN88" s="12" t="s">
        <v>31</v>
      </c>
      <c r="JIQ88" s="12" t="s">
        <v>43</v>
      </c>
      <c r="JIR88" s="22">
        <v>0</v>
      </c>
      <c r="JIS88" s="37">
        <v>0.05</v>
      </c>
      <c r="JIT88" s="22">
        <f t="shared" ref="JIT88" si="840">+JIR88*JIS88</f>
        <v>0</v>
      </c>
      <c r="JIU88" s="22"/>
      <c r="JIV88" s="12" t="s">
        <v>31</v>
      </c>
      <c r="JIY88" s="12" t="s">
        <v>43</v>
      </c>
      <c r="JIZ88" s="22">
        <v>0</v>
      </c>
      <c r="JJA88" s="37">
        <v>0.05</v>
      </c>
      <c r="JJB88" s="22">
        <f t="shared" ref="JJB88" si="841">+JIZ88*JJA88</f>
        <v>0</v>
      </c>
      <c r="JJC88" s="22"/>
      <c r="JJD88" s="12" t="s">
        <v>31</v>
      </c>
      <c r="JJG88" s="12" t="s">
        <v>43</v>
      </c>
      <c r="JJH88" s="22">
        <v>0</v>
      </c>
      <c r="JJI88" s="37">
        <v>0.05</v>
      </c>
      <c r="JJJ88" s="22">
        <f t="shared" ref="JJJ88" si="842">+JJH88*JJI88</f>
        <v>0</v>
      </c>
      <c r="JJK88" s="22"/>
      <c r="JJL88" s="12" t="s">
        <v>31</v>
      </c>
      <c r="JJO88" s="12" t="s">
        <v>43</v>
      </c>
      <c r="JJP88" s="22">
        <v>0</v>
      </c>
      <c r="JJQ88" s="37">
        <v>0.05</v>
      </c>
      <c r="JJR88" s="22">
        <f t="shared" ref="JJR88" si="843">+JJP88*JJQ88</f>
        <v>0</v>
      </c>
      <c r="JJS88" s="22"/>
      <c r="JJT88" s="12" t="s">
        <v>31</v>
      </c>
      <c r="JJW88" s="12" t="s">
        <v>43</v>
      </c>
      <c r="JJX88" s="22">
        <v>0</v>
      </c>
      <c r="JJY88" s="37">
        <v>0.05</v>
      </c>
      <c r="JJZ88" s="22">
        <f t="shared" ref="JJZ88" si="844">+JJX88*JJY88</f>
        <v>0</v>
      </c>
      <c r="JKA88" s="22"/>
      <c r="JKB88" s="12" t="s">
        <v>31</v>
      </c>
      <c r="JKE88" s="12" t="s">
        <v>43</v>
      </c>
      <c r="JKF88" s="22">
        <v>0</v>
      </c>
      <c r="JKG88" s="37">
        <v>0.05</v>
      </c>
      <c r="JKH88" s="22">
        <f t="shared" ref="JKH88" si="845">+JKF88*JKG88</f>
        <v>0</v>
      </c>
      <c r="JKI88" s="22"/>
      <c r="JKJ88" s="12" t="s">
        <v>31</v>
      </c>
      <c r="JKM88" s="12" t="s">
        <v>43</v>
      </c>
      <c r="JKN88" s="22">
        <v>0</v>
      </c>
      <c r="JKO88" s="37">
        <v>0.05</v>
      </c>
      <c r="JKP88" s="22">
        <f t="shared" ref="JKP88" si="846">+JKN88*JKO88</f>
        <v>0</v>
      </c>
      <c r="JKQ88" s="22"/>
      <c r="JKR88" s="12" t="s">
        <v>31</v>
      </c>
      <c r="JKU88" s="12" t="s">
        <v>43</v>
      </c>
      <c r="JKV88" s="22">
        <v>0</v>
      </c>
      <c r="JKW88" s="37">
        <v>0.05</v>
      </c>
      <c r="JKX88" s="22">
        <f t="shared" ref="JKX88" si="847">+JKV88*JKW88</f>
        <v>0</v>
      </c>
      <c r="JKY88" s="22"/>
      <c r="JKZ88" s="12" t="s">
        <v>31</v>
      </c>
      <c r="JLC88" s="12" t="s">
        <v>43</v>
      </c>
      <c r="JLD88" s="22">
        <v>0</v>
      </c>
      <c r="JLE88" s="37">
        <v>0.05</v>
      </c>
      <c r="JLF88" s="22">
        <f t="shared" ref="JLF88" si="848">+JLD88*JLE88</f>
        <v>0</v>
      </c>
      <c r="JLG88" s="22"/>
      <c r="JLH88" s="12" t="s">
        <v>31</v>
      </c>
      <c r="JLK88" s="12" t="s">
        <v>43</v>
      </c>
      <c r="JLL88" s="22">
        <v>0</v>
      </c>
      <c r="JLM88" s="37">
        <v>0.05</v>
      </c>
      <c r="JLN88" s="22">
        <f t="shared" ref="JLN88" si="849">+JLL88*JLM88</f>
        <v>0</v>
      </c>
      <c r="JLO88" s="22"/>
      <c r="JLP88" s="12" t="s">
        <v>31</v>
      </c>
      <c r="JLS88" s="12" t="s">
        <v>43</v>
      </c>
      <c r="JLT88" s="22">
        <v>0</v>
      </c>
      <c r="JLU88" s="37">
        <v>0.05</v>
      </c>
      <c r="JLV88" s="22">
        <f t="shared" ref="JLV88" si="850">+JLT88*JLU88</f>
        <v>0</v>
      </c>
      <c r="JLW88" s="22"/>
      <c r="JLX88" s="12" t="s">
        <v>31</v>
      </c>
      <c r="JMA88" s="12" t="s">
        <v>43</v>
      </c>
      <c r="JMB88" s="22">
        <v>0</v>
      </c>
      <c r="JMC88" s="37">
        <v>0.05</v>
      </c>
      <c r="JMD88" s="22">
        <f t="shared" ref="JMD88" si="851">+JMB88*JMC88</f>
        <v>0</v>
      </c>
      <c r="JME88" s="22"/>
      <c r="JMF88" s="12" t="s">
        <v>31</v>
      </c>
      <c r="JMI88" s="12" t="s">
        <v>43</v>
      </c>
      <c r="JMJ88" s="22">
        <v>0</v>
      </c>
      <c r="JMK88" s="37">
        <v>0.05</v>
      </c>
      <c r="JML88" s="22">
        <f t="shared" ref="JML88" si="852">+JMJ88*JMK88</f>
        <v>0</v>
      </c>
      <c r="JMM88" s="22"/>
      <c r="JMN88" s="12" t="s">
        <v>31</v>
      </c>
      <c r="JMQ88" s="12" t="s">
        <v>43</v>
      </c>
      <c r="JMR88" s="22">
        <v>0</v>
      </c>
      <c r="JMS88" s="37">
        <v>0.05</v>
      </c>
      <c r="JMT88" s="22">
        <f t="shared" ref="JMT88" si="853">+JMR88*JMS88</f>
        <v>0</v>
      </c>
      <c r="JMU88" s="22"/>
      <c r="JMV88" s="12" t="s">
        <v>31</v>
      </c>
      <c r="JMY88" s="12" t="s">
        <v>43</v>
      </c>
      <c r="JMZ88" s="22">
        <v>0</v>
      </c>
      <c r="JNA88" s="37">
        <v>0.05</v>
      </c>
      <c r="JNB88" s="22">
        <f t="shared" ref="JNB88" si="854">+JMZ88*JNA88</f>
        <v>0</v>
      </c>
      <c r="JNC88" s="22"/>
      <c r="JND88" s="12" t="s">
        <v>31</v>
      </c>
      <c r="JNG88" s="12" t="s">
        <v>43</v>
      </c>
      <c r="JNH88" s="22">
        <v>0</v>
      </c>
      <c r="JNI88" s="37">
        <v>0.05</v>
      </c>
      <c r="JNJ88" s="22">
        <f t="shared" ref="JNJ88" si="855">+JNH88*JNI88</f>
        <v>0</v>
      </c>
      <c r="JNK88" s="22"/>
      <c r="JNL88" s="12" t="s">
        <v>31</v>
      </c>
      <c r="JNO88" s="12" t="s">
        <v>43</v>
      </c>
      <c r="JNP88" s="22">
        <v>0</v>
      </c>
      <c r="JNQ88" s="37">
        <v>0.05</v>
      </c>
      <c r="JNR88" s="22">
        <f t="shared" ref="JNR88" si="856">+JNP88*JNQ88</f>
        <v>0</v>
      </c>
      <c r="JNS88" s="22"/>
      <c r="JNT88" s="12" t="s">
        <v>31</v>
      </c>
      <c r="JNW88" s="12" t="s">
        <v>43</v>
      </c>
      <c r="JNX88" s="22">
        <v>0</v>
      </c>
      <c r="JNY88" s="37">
        <v>0.05</v>
      </c>
      <c r="JNZ88" s="22">
        <f t="shared" ref="JNZ88" si="857">+JNX88*JNY88</f>
        <v>0</v>
      </c>
      <c r="JOA88" s="22"/>
      <c r="JOB88" s="12" t="s">
        <v>31</v>
      </c>
      <c r="JOE88" s="12" t="s">
        <v>43</v>
      </c>
      <c r="JOF88" s="22">
        <v>0</v>
      </c>
      <c r="JOG88" s="37">
        <v>0.05</v>
      </c>
      <c r="JOH88" s="22">
        <f t="shared" ref="JOH88" si="858">+JOF88*JOG88</f>
        <v>0</v>
      </c>
      <c r="JOI88" s="22"/>
      <c r="JOJ88" s="12" t="s">
        <v>31</v>
      </c>
      <c r="JOM88" s="12" t="s">
        <v>43</v>
      </c>
      <c r="JON88" s="22">
        <v>0</v>
      </c>
      <c r="JOO88" s="37">
        <v>0.05</v>
      </c>
      <c r="JOP88" s="22">
        <f t="shared" ref="JOP88" si="859">+JON88*JOO88</f>
        <v>0</v>
      </c>
      <c r="JOQ88" s="22"/>
      <c r="JOR88" s="12" t="s">
        <v>31</v>
      </c>
      <c r="JOU88" s="12" t="s">
        <v>43</v>
      </c>
      <c r="JOV88" s="22">
        <v>0</v>
      </c>
      <c r="JOW88" s="37">
        <v>0.05</v>
      </c>
      <c r="JOX88" s="22">
        <f t="shared" ref="JOX88" si="860">+JOV88*JOW88</f>
        <v>0</v>
      </c>
      <c r="JOY88" s="22"/>
      <c r="JOZ88" s="12" t="s">
        <v>31</v>
      </c>
      <c r="JPC88" s="12" t="s">
        <v>43</v>
      </c>
      <c r="JPD88" s="22">
        <v>0</v>
      </c>
      <c r="JPE88" s="37">
        <v>0.05</v>
      </c>
      <c r="JPF88" s="22">
        <f t="shared" ref="JPF88" si="861">+JPD88*JPE88</f>
        <v>0</v>
      </c>
      <c r="JPG88" s="22"/>
      <c r="JPH88" s="12" t="s">
        <v>31</v>
      </c>
      <c r="JPK88" s="12" t="s">
        <v>43</v>
      </c>
      <c r="JPL88" s="22">
        <v>0</v>
      </c>
      <c r="JPM88" s="37">
        <v>0.05</v>
      </c>
      <c r="JPN88" s="22">
        <f t="shared" ref="JPN88" si="862">+JPL88*JPM88</f>
        <v>0</v>
      </c>
      <c r="JPO88" s="22"/>
      <c r="JPP88" s="12" t="s">
        <v>31</v>
      </c>
      <c r="JPS88" s="12" t="s">
        <v>43</v>
      </c>
      <c r="JPT88" s="22">
        <v>0</v>
      </c>
      <c r="JPU88" s="37">
        <v>0.05</v>
      </c>
      <c r="JPV88" s="22">
        <f t="shared" ref="JPV88" si="863">+JPT88*JPU88</f>
        <v>0</v>
      </c>
      <c r="JPW88" s="22"/>
      <c r="JPX88" s="12" t="s">
        <v>31</v>
      </c>
      <c r="JQA88" s="12" t="s">
        <v>43</v>
      </c>
      <c r="JQB88" s="22">
        <v>0</v>
      </c>
      <c r="JQC88" s="37">
        <v>0.05</v>
      </c>
      <c r="JQD88" s="22">
        <f t="shared" ref="JQD88" si="864">+JQB88*JQC88</f>
        <v>0</v>
      </c>
      <c r="JQE88" s="22"/>
      <c r="JQF88" s="12" t="s">
        <v>31</v>
      </c>
      <c r="JQI88" s="12" t="s">
        <v>43</v>
      </c>
      <c r="JQJ88" s="22">
        <v>0</v>
      </c>
      <c r="JQK88" s="37">
        <v>0.05</v>
      </c>
      <c r="JQL88" s="22">
        <f t="shared" ref="JQL88" si="865">+JQJ88*JQK88</f>
        <v>0</v>
      </c>
      <c r="JQM88" s="22"/>
      <c r="JQN88" s="12" t="s">
        <v>31</v>
      </c>
      <c r="JQQ88" s="12" t="s">
        <v>43</v>
      </c>
      <c r="JQR88" s="22">
        <v>0</v>
      </c>
      <c r="JQS88" s="37">
        <v>0.05</v>
      </c>
      <c r="JQT88" s="22">
        <f t="shared" ref="JQT88" si="866">+JQR88*JQS88</f>
        <v>0</v>
      </c>
      <c r="JQU88" s="22"/>
      <c r="JQV88" s="12" t="s">
        <v>31</v>
      </c>
      <c r="JQY88" s="12" t="s">
        <v>43</v>
      </c>
      <c r="JQZ88" s="22">
        <v>0</v>
      </c>
      <c r="JRA88" s="37">
        <v>0.05</v>
      </c>
      <c r="JRB88" s="22">
        <f t="shared" ref="JRB88" si="867">+JQZ88*JRA88</f>
        <v>0</v>
      </c>
      <c r="JRC88" s="22"/>
      <c r="JRD88" s="12" t="s">
        <v>31</v>
      </c>
      <c r="JRG88" s="12" t="s">
        <v>43</v>
      </c>
      <c r="JRH88" s="22">
        <v>0</v>
      </c>
      <c r="JRI88" s="37">
        <v>0.05</v>
      </c>
      <c r="JRJ88" s="22">
        <f t="shared" ref="JRJ88" si="868">+JRH88*JRI88</f>
        <v>0</v>
      </c>
      <c r="JRK88" s="22"/>
      <c r="JRL88" s="12" t="s">
        <v>31</v>
      </c>
      <c r="JRO88" s="12" t="s">
        <v>43</v>
      </c>
      <c r="JRP88" s="22">
        <v>0</v>
      </c>
      <c r="JRQ88" s="37">
        <v>0.05</v>
      </c>
      <c r="JRR88" s="22">
        <f t="shared" ref="JRR88" si="869">+JRP88*JRQ88</f>
        <v>0</v>
      </c>
      <c r="JRS88" s="22"/>
      <c r="JRT88" s="12" t="s">
        <v>31</v>
      </c>
      <c r="JRW88" s="12" t="s">
        <v>43</v>
      </c>
      <c r="JRX88" s="22">
        <v>0</v>
      </c>
      <c r="JRY88" s="37">
        <v>0.05</v>
      </c>
      <c r="JRZ88" s="22">
        <f t="shared" ref="JRZ88" si="870">+JRX88*JRY88</f>
        <v>0</v>
      </c>
      <c r="JSA88" s="22"/>
      <c r="JSB88" s="12" t="s">
        <v>31</v>
      </c>
      <c r="JSE88" s="12" t="s">
        <v>43</v>
      </c>
      <c r="JSF88" s="22">
        <v>0</v>
      </c>
      <c r="JSG88" s="37">
        <v>0.05</v>
      </c>
      <c r="JSH88" s="22">
        <f t="shared" ref="JSH88" si="871">+JSF88*JSG88</f>
        <v>0</v>
      </c>
      <c r="JSI88" s="22"/>
      <c r="JSJ88" s="12" t="s">
        <v>31</v>
      </c>
      <c r="JSM88" s="12" t="s">
        <v>43</v>
      </c>
      <c r="JSN88" s="22">
        <v>0</v>
      </c>
      <c r="JSO88" s="37">
        <v>0.05</v>
      </c>
      <c r="JSP88" s="22">
        <f t="shared" ref="JSP88" si="872">+JSN88*JSO88</f>
        <v>0</v>
      </c>
      <c r="JSQ88" s="22"/>
      <c r="JSR88" s="12" t="s">
        <v>31</v>
      </c>
      <c r="JSU88" s="12" t="s">
        <v>43</v>
      </c>
      <c r="JSV88" s="22">
        <v>0</v>
      </c>
      <c r="JSW88" s="37">
        <v>0.05</v>
      </c>
      <c r="JSX88" s="22">
        <f t="shared" ref="JSX88" si="873">+JSV88*JSW88</f>
        <v>0</v>
      </c>
      <c r="JSY88" s="22"/>
      <c r="JSZ88" s="12" t="s">
        <v>31</v>
      </c>
      <c r="JTC88" s="12" t="s">
        <v>43</v>
      </c>
      <c r="JTD88" s="22">
        <v>0</v>
      </c>
      <c r="JTE88" s="37">
        <v>0.05</v>
      </c>
      <c r="JTF88" s="22">
        <f t="shared" ref="JTF88" si="874">+JTD88*JTE88</f>
        <v>0</v>
      </c>
      <c r="JTG88" s="22"/>
      <c r="JTH88" s="12" t="s">
        <v>31</v>
      </c>
      <c r="JTK88" s="12" t="s">
        <v>43</v>
      </c>
      <c r="JTL88" s="22">
        <v>0</v>
      </c>
      <c r="JTM88" s="37">
        <v>0.05</v>
      </c>
      <c r="JTN88" s="22">
        <f t="shared" ref="JTN88" si="875">+JTL88*JTM88</f>
        <v>0</v>
      </c>
      <c r="JTO88" s="22"/>
      <c r="JTP88" s="12" t="s">
        <v>31</v>
      </c>
      <c r="JTS88" s="12" t="s">
        <v>43</v>
      </c>
      <c r="JTT88" s="22">
        <v>0</v>
      </c>
      <c r="JTU88" s="37">
        <v>0.05</v>
      </c>
      <c r="JTV88" s="22">
        <f t="shared" ref="JTV88" si="876">+JTT88*JTU88</f>
        <v>0</v>
      </c>
      <c r="JTW88" s="22"/>
      <c r="JTX88" s="12" t="s">
        <v>31</v>
      </c>
      <c r="JUA88" s="12" t="s">
        <v>43</v>
      </c>
      <c r="JUB88" s="22">
        <v>0</v>
      </c>
      <c r="JUC88" s="37">
        <v>0.05</v>
      </c>
      <c r="JUD88" s="22">
        <f t="shared" ref="JUD88" si="877">+JUB88*JUC88</f>
        <v>0</v>
      </c>
      <c r="JUE88" s="22"/>
      <c r="JUF88" s="12" t="s">
        <v>31</v>
      </c>
      <c r="JUI88" s="12" t="s">
        <v>43</v>
      </c>
      <c r="JUJ88" s="22">
        <v>0</v>
      </c>
      <c r="JUK88" s="37">
        <v>0.05</v>
      </c>
      <c r="JUL88" s="22">
        <f t="shared" ref="JUL88" si="878">+JUJ88*JUK88</f>
        <v>0</v>
      </c>
      <c r="JUM88" s="22"/>
      <c r="JUN88" s="12" t="s">
        <v>31</v>
      </c>
      <c r="JUQ88" s="12" t="s">
        <v>43</v>
      </c>
      <c r="JUR88" s="22">
        <v>0</v>
      </c>
      <c r="JUS88" s="37">
        <v>0.05</v>
      </c>
      <c r="JUT88" s="22">
        <f t="shared" ref="JUT88" si="879">+JUR88*JUS88</f>
        <v>0</v>
      </c>
      <c r="JUU88" s="22"/>
      <c r="JUV88" s="12" t="s">
        <v>31</v>
      </c>
      <c r="JUY88" s="12" t="s">
        <v>43</v>
      </c>
      <c r="JUZ88" s="22">
        <v>0</v>
      </c>
      <c r="JVA88" s="37">
        <v>0.05</v>
      </c>
      <c r="JVB88" s="22">
        <f t="shared" ref="JVB88" si="880">+JUZ88*JVA88</f>
        <v>0</v>
      </c>
      <c r="JVC88" s="22"/>
      <c r="JVD88" s="12" t="s">
        <v>31</v>
      </c>
      <c r="JVG88" s="12" t="s">
        <v>43</v>
      </c>
      <c r="JVH88" s="22">
        <v>0</v>
      </c>
      <c r="JVI88" s="37">
        <v>0.05</v>
      </c>
      <c r="JVJ88" s="22">
        <f t="shared" ref="JVJ88" si="881">+JVH88*JVI88</f>
        <v>0</v>
      </c>
      <c r="JVK88" s="22"/>
      <c r="JVL88" s="12" t="s">
        <v>31</v>
      </c>
      <c r="JVO88" s="12" t="s">
        <v>43</v>
      </c>
      <c r="JVP88" s="22">
        <v>0</v>
      </c>
      <c r="JVQ88" s="37">
        <v>0.05</v>
      </c>
      <c r="JVR88" s="22">
        <f t="shared" ref="JVR88" si="882">+JVP88*JVQ88</f>
        <v>0</v>
      </c>
      <c r="JVS88" s="22"/>
      <c r="JVT88" s="12" t="s">
        <v>31</v>
      </c>
      <c r="JVW88" s="12" t="s">
        <v>43</v>
      </c>
      <c r="JVX88" s="22">
        <v>0</v>
      </c>
      <c r="JVY88" s="37">
        <v>0.05</v>
      </c>
      <c r="JVZ88" s="22">
        <f t="shared" ref="JVZ88" si="883">+JVX88*JVY88</f>
        <v>0</v>
      </c>
      <c r="JWA88" s="22"/>
      <c r="JWB88" s="12" t="s">
        <v>31</v>
      </c>
      <c r="JWE88" s="12" t="s">
        <v>43</v>
      </c>
      <c r="JWF88" s="22">
        <v>0</v>
      </c>
      <c r="JWG88" s="37">
        <v>0.05</v>
      </c>
      <c r="JWH88" s="22">
        <f t="shared" ref="JWH88" si="884">+JWF88*JWG88</f>
        <v>0</v>
      </c>
      <c r="JWI88" s="22"/>
      <c r="JWJ88" s="12" t="s">
        <v>31</v>
      </c>
      <c r="JWM88" s="12" t="s">
        <v>43</v>
      </c>
      <c r="JWN88" s="22">
        <v>0</v>
      </c>
      <c r="JWO88" s="37">
        <v>0.05</v>
      </c>
      <c r="JWP88" s="22">
        <f t="shared" ref="JWP88" si="885">+JWN88*JWO88</f>
        <v>0</v>
      </c>
      <c r="JWQ88" s="22"/>
      <c r="JWR88" s="12" t="s">
        <v>31</v>
      </c>
      <c r="JWU88" s="12" t="s">
        <v>43</v>
      </c>
      <c r="JWV88" s="22">
        <v>0</v>
      </c>
      <c r="JWW88" s="37">
        <v>0.05</v>
      </c>
      <c r="JWX88" s="22">
        <f t="shared" ref="JWX88" si="886">+JWV88*JWW88</f>
        <v>0</v>
      </c>
      <c r="JWY88" s="22"/>
      <c r="JWZ88" s="12" t="s">
        <v>31</v>
      </c>
      <c r="JXC88" s="12" t="s">
        <v>43</v>
      </c>
      <c r="JXD88" s="22">
        <v>0</v>
      </c>
      <c r="JXE88" s="37">
        <v>0.05</v>
      </c>
      <c r="JXF88" s="22">
        <f t="shared" ref="JXF88" si="887">+JXD88*JXE88</f>
        <v>0</v>
      </c>
      <c r="JXG88" s="22"/>
      <c r="JXH88" s="12" t="s">
        <v>31</v>
      </c>
      <c r="JXK88" s="12" t="s">
        <v>43</v>
      </c>
      <c r="JXL88" s="22">
        <v>0</v>
      </c>
      <c r="JXM88" s="37">
        <v>0.05</v>
      </c>
      <c r="JXN88" s="22">
        <f t="shared" ref="JXN88" si="888">+JXL88*JXM88</f>
        <v>0</v>
      </c>
      <c r="JXO88" s="22"/>
      <c r="JXP88" s="12" t="s">
        <v>31</v>
      </c>
      <c r="JXS88" s="12" t="s">
        <v>43</v>
      </c>
      <c r="JXT88" s="22">
        <v>0</v>
      </c>
      <c r="JXU88" s="37">
        <v>0.05</v>
      </c>
      <c r="JXV88" s="22">
        <f t="shared" ref="JXV88" si="889">+JXT88*JXU88</f>
        <v>0</v>
      </c>
      <c r="JXW88" s="22"/>
      <c r="JXX88" s="12" t="s">
        <v>31</v>
      </c>
      <c r="JYA88" s="12" t="s">
        <v>43</v>
      </c>
      <c r="JYB88" s="22">
        <v>0</v>
      </c>
      <c r="JYC88" s="37">
        <v>0.05</v>
      </c>
      <c r="JYD88" s="22">
        <f t="shared" ref="JYD88" si="890">+JYB88*JYC88</f>
        <v>0</v>
      </c>
      <c r="JYE88" s="22"/>
      <c r="JYF88" s="12" t="s">
        <v>31</v>
      </c>
      <c r="JYI88" s="12" t="s">
        <v>43</v>
      </c>
      <c r="JYJ88" s="22">
        <v>0</v>
      </c>
      <c r="JYK88" s="37">
        <v>0.05</v>
      </c>
      <c r="JYL88" s="22">
        <f t="shared" ref="JYL88" si="891">+JYJ88*JYK88</f>
        <v>0</v>
      </c>
      <c r="JYM88" s="22"/>
      <c r="JYN88" s="12" t="s">
        <v>31</v>
      </c>
      <c r="JYQ88" s="12" t="s">
        <v>43</v>
      </c>
      <c r="JYR88" s="22">
        <v>0</v>
      </c>
      <c r="JYS88" s="37">
        <v>0.05</v>
      </c>
      <c r="JYT88" s="22">
        <f t="shared" ref="JYT88" si="892">+JYR88*JYS88</f>
        <v>0</v>
      </c>
      <c r="JYU88" s="22"/>
      <c r="JYV88" s="12" t="s">
        <v>31</v>
      </c>
      <c r="JYY88" s="12" t="s">
        <v>43</v>
      </c>
      <c r="JYZ88" s="22">
        <v>0</v>
      </c>
      <c r="JZA88" s="37">
        <v>0.05</v>
      </c>
      <c r="JZB88" s="22">
        <f t="shared" ref="JZB88" si="893">+JYZ88*JZA88</f>
        <v>0</v>
      </c>
      <c r="JZC88" s="22"/>
      <c r="JZD88" s="12" t="s">
        <v>31</v>
      </c>
      <c r="JZG88" s="12" t="s">
        <v>43</v>
      </c>
      <c r="JZH88" s="22">
        <v>0</v>
      </c>
      <c r="JZI88" s="37">
        <v>0.05</v>
      </c>
      <c r="JZJ88" s="22">
        <f t="shared" ref="JZJ88" si="894">+JZH88*JZI88</f>
        <v>0</v>
      </c>
      <c r="JZK88" s="22"/>
      <c r="JZL88" s="12" t="s">
        <v>31</v>
      </c>
      <c r="JZO88" s="12" t="s">
        <v>43</v>
      </c>
      <c r="JZP88" s="22">
        <v>0</v>
      </c>
      <c r="JZQ88" s="37">
        <v>0.05</v>
      </c>
      <c r="JZR88" s="22">
        <f t="shared" ref="JZR88" si="895">+JZP88*JZQ88</f>
        <v>0</v>
      </c>
      <c r="JZS88" s="22"/>
      <c r="JZT88" s="12" t="s">
        <v>31</v>
      </c>
      <c r="JZW88" s="12" t="s">
        <v>43</v>
      </c>
      <c r="JZX88" s="22">
        <v>0</v>
      </c>
      <c r="JZY88" s="37">
        <v>0.05</v>
      </c>
      <c r="JZZ88" s="22">
        <f t="shared" ref="JZZ88" si="896">+JZX88*JZY88</f>
        <v>0</v>
      </c>
      <c r="KAA88" s="22"/>
      <c r="KAB88" s="12" t="s">
        <v>31</v>
      </c>
      <c r="KAE88" s="12" t="s">
        <v>43</v>
      </c>
      <c r="KAF88" s="22">
        <v>0</v>
      </c>
      <c r="KAG88" s="37">
        <v>0.05</v>
      </c>
      <c r="KAH88" s="22">
        <f t="shared" ref="KAH88" si="897">+KAF88*KAG88</f>
        <v>0</v>
      </c>
      <c r="KAI88" s="22"/>
      <c r="KAJ88" s="12" t="s">
        <v>31</v>
      </c>
      <c r="KAM88" s="12" t="s">
        <v>43</v>
      </c>
      <c r="KAN88" s="22">
        <v>0</v>
      </c>
      <c r="KAO88" s="37">
        <v>0.05</v>
      </c>
      <c r="KAP88" s="22">
        <f t="shared" ref="KAP88" si="898">+KAN88*KAO88</f>
        <v>0</v>
      </c>
      <c r="KAQ88" s="22"/>
      <c r="KAR88" s="12" t="s">
        <v>31</v>
      </c>
      <c r="KAU88" s="12" t="s">
        <v>43</v>
      </c>
      <c r="KAV88" s="22">
        <v>0</v>
      </c>
      <c r="KAW88" s="37">
        <v>0.05</v>
      </c>
      <c r="KAX88" s="22">
        <f t="shared" ref="KAX88" si="899">+KAV88*KAW88</f>
        <v>0</v>
      </c>
      <c r="KAY88" s="22"/>
      <c r="KAZ88" s="12" t="s">
        <v>31</v>
      </c>
      <c r="KBC88" s="12" t="s">
        <v>43</v>
      </c>
      <c r="KBD88" s="22">
        <v>0</v>
      </c>
      <c r="KBE88" s="37">
        <v>0.05</v>
      </c>
      <c r="KBF88" s="22">
        <f t="shared" ref="KBF88" si="900">+KBD88*KBE88</f>
        <v>0</v>
      </c>
      <c r="KBG88" s="22"/>
      <c r="KBH88" s="12" t="s">
        <v>31</v>
      </c>
      <c r="KBK88" s="12" t="s">
        <v>43</v>
      </c>
      <c r="KBL88" s="22">
        <v>0</v>
      </c>
      <c r="KBM88" s="37">
        <v>0.05</v>
      </c>
      <c r="KBN88" s="22">
        <f t="shared" ref="KBN88" si="901">+KBL88*KBM88</f>
        <v>0</v>
      </c>
      <c r="KBO88" s="22"/>
      <c r="KBP88" s="12" t="s">
        <v>31</v>
      </c>
      <c r="KBS88" s="12" t="s">
        <v>43</v>
      </c>
      <c r="KBT88" s="22">
        <v>0</v>
      </c>
      <c r="KBU88" s="37">
        <v>0.05</v>
      </c>
      <c r="KBV88" s="22">
        <f t="shared" ref="KBV88" si="902">+KBT88*KBU88</f>
        <v>0</v>
      </c>
      <c r="KBW88" s="22"/>
      <c r="KBX88" s="12" t="s">
        <v>31</v>
      </c>
      <c r="KCA88" s="12" t="s">
        <v>43</v>
      </c>
      <c r="KCB88" s="22">
        <v>0</v>
      </c>
      <c r="KCC88" s="37">
        <v>0.05</v>
      </c>
      <c r="KCD88" s="22">
        <f t="shared" ref="KCD88" si="903">+KCB88*KCC88</f>
        <v>0</v>
      </c>
      <c r="KCE88" s="22"/>
      <c r="KCF88" s="12" t="s">
        <v>31</v>
      </c>
      <c r="KCI88" s="12" t="s">
        <v>43</v>
      </c>
      <c r="KCJ88" s="22">
        <v>0</v>
      </c>
      <c r="KCK88" s="37">
        <v>0.05</v>
      </c>
      <c r="KCL88" s="22">
        <f t="shared" ref="KCL88" si="904">+KCJ88*KCK88</f>
        <v>0</v>
      </c>
      <c r="KCM88" s="22"/>
      <c r="KCN88" s="12" t="s">
        <v>31</v>
      </c>
      <c r="KCQ88" s="12" t="s">
        <v>43</v>
      </c>
      <c r="KCR88" s="22">
        <v>0</v>
      </c>
      <c r="KCS88" s="37">
        <v>0.05</v>
      </c>
      <c r="KCT88" s="22">
        <f t="shared" ref="KCT88" si="905">+KCR88*KCS88</f>
        <v>0</v>
      </c>
      <c r="KCU88" s="22"/>
      <c r="KCV88" s="12" t="s">
        <v>31</v>
      </c>
      <c r="KCY88" s="12" t="s">
        <v>43</v>
      </c>
      <c r="KCZ88" s="22">
        <v>0</v>
      </c>
      <c r="KDA88" s="37">
        <v>0.05</v>
      </c>
      <c r="KDB88" s="22">
        <f t="shared" ref="KDB88" si="906">+KCZ88*KDA88</f>
        <v>0</v>
      </c>
      <c r="KDC88" s="22"/>
      <c r="KDD88" s="12" t="s">
        <v>31</v>
      </c>
      <c r="KDG88" s="12" t="s">
        <v>43</v>
      </c>
      <c r="KDH88" s="22">
        <v>0</v>
      </c>
      <c r="KDI88" s="37">
        <v>0.05</v>
      </c>
      <c r="KDJ88" s="22">
        <f t="shared" ref="KDJ88" si="907">+KDH88*KDI88</f>
        <v>0</v>
      </c>
      <c r="KDK88" s="22"/>
      <c r="KDL88" s="12" t="s">
        <v>31</v>
      </c>
      <c r="KDO88" s="12" t="s">
        <v>43</v>
      </c>
      <c r="KDP88" s="22">
        <v>0</v>
      </c>
      <c r="KDQ88" s="37">
        <v>0.05</v>
      </c>
      <c r="KDR88" s="22">
        <f t="shared" ref="KDR88" si="908">+KDP88*KDQ88</f>
        <v>0</v>
      </c>
      <c r="KDS88" s="22"/>
      <c r="KDT88" s="12" t="s">
        <v>31</v>
      </c>
      <c r="KDW88" s="12" t="s">
        <v>43</v>
      </c>
      <c r="KDX88" s="22">
        <v>0</v>
      </c>
      <c r="KDY88" s="37">
        <v>0.05</v>
      </c>
      <c r="KDZ88" s="22">
        <f t="shared" ref="KDZ88" si="909">+KDX88*KDY88</f>
        <v>0</v>
      </c>
      <c r="KEA88" s="22"/>
      <c r="KEB88" s="12" t="s">
        <v>31</v>
      </c>
      <c r="KEE88" s="12" t="s">
        <v>43</v>
      </c>
      <c r="KEF88" s="22">
        <v>0</v>
      </c>
      <c r="KEG88" s="37">
        <v>0.05</v>
      </c>
      <c r="KEH88" s="22">
        <f t="shared" ref="KEH88" si="910">+KEF88*KEG88</f>
        <v>0</v>
      </c>
      <c r="KEI88" s="22"/>
      <c r="KEJ88" s="12" t="s">
        <v>31</v>
      </c>
      <c r="KEM88" s="12" t="s">
        <v>43</v>
      </c>
      <c r="KEN88" s="22">
        <v>0</v>
      </c>
      <c r="KEO88" s="37">
        <v>0.05</v>
      </c>
      <c r="KEP88" s="22">
        <f t="shared" ref="KEP88" si="911">+KEN88*KEO88</f>
        <v>0</v>
      </c>
      <c r="KEQ88" s="22"/>
      <c r="KER88" s="12" t="s">
        <v>31</v>
      </c>
      <c r="KEU88" s="12" t="s">
        <v>43</v>
      </c>
      <c r="KEV88" s="22">
        <v>0</v>
      </c>
      <c r="KEW88" s="37">
        <v>0.05</v>
      </c>
      <c r="KEX88" s="22">
        <f t="shared" ref="KEX88" si="912">+KEV88*KEW88</f>
        <v>0</v>
      </c>
      <c r="KEY88" s="22"/>
      <c r="KEZ88" s="12" t="s">
        <v>31</v>
      </c>
      <c r="KFC88" s="12" t="s">
        <v>43</v>
      </c>
      <c r="KFD88" s="22">
        <v>0</v>
      </c>
      <c r="KFE88" s="37">
        <v>0.05</v>
      </c>
      <c r="KFF88" s="22">
        <f t="shared" ref="KFF88" si="913">+KFD88*KFE88</f>
        <v>0</v>
      </c>
      <c r="KFG88" s="22"/>
      <c r="KFH88" s="12" t="s">
        <v>31</v>
      </c>
      <c r="KFK88" s="12" t="s">
        <v>43</v>
      </c>
      <c r="KFL88" s="22">
        <v>0</v>
      </c>
      <c r="KFM88" s="37">
        <v>0.05</v>
      </c>
      <c r="KFN88" s="22">
        <f t="shared" ref="KFN88" si="914">+KFL88*KFM88</f>
        <v>0</v>
      </c>
      <c r="KFO88" s="22"/>
      <c r="KFP88" s="12" t="s">
        <v>31</v>
      </c>
      <c r="KFS88" s="12" t="s">
        <v>43</v>
      </c>
      <c r="KFT88" s="22">
        <v>0</v>
      </c>
      <c r="KFU88" s="37">
        <v>0.05</v>
      </c>
      <c r="KFV88" s="22">
        <f t="shared" ref="KFV88" si="915">+KFT88*KFU88</f>
        <v>0</v>
      </c>
      <c r="KFW88" s="22"/>
      <c r="KFX88" s="12" t="s">
        <v>31</v>
      </c>
      <c r="KGA88" s="12" t="s">
        <v>43</v>
      </c>
      <c r="KGB88" s="22">
        <v>0</v>
      </c>
      <c r="KGC88" s="37">
        <v>0.05</v>
      </c>
      <c r="KGD88" s="22">
        <f t="shared" ref="KGD88" si="916">+KGB88*KGC88</f>
        <v>0</v>
      </c>
      <c r="KGE88" s="22"/>
      <c r="KGF88" s="12" t="s">
        <v>31</v>
      </c>
      <c r="KGI88" s="12" t="s">
        <v>43</v>
      </c>
      <c r="KGJ88" s="22">
        <v>0</v>
      </c>
      <c r="KGK88" s="37">
        <v>0.05</v>
      </c>
      <c r="KGL88" s="22">
        <f t="shared" ref="KGL88" si="917">+KGJ88*KGK88</f>
        <v>0</v>
      </c>
      <c r="KGM88" s="22"/>
      <c r="KGN88" s="12" t="s">
        <v>31</v>
      </c>
      <c r="KGQ88" s="12" t="s">
        <v>43</v>
      </c>
      <c r="KGR88" s="22">
        <v>0</v>
      </c>
      <c r="KGS88" s="37">
        <v>0.05</v>
      </c>
      <c r="KGT88" s="22">
        <f t="shared" ref="KGT88" si="918">+KGR88*KGS88</f>
        <v>0</v>
      </c>
      <c r="KGU88" s="22"/>
      <c r="KGV88" s="12" t="s">
        <v>31</v>
      </c>
      <c r="KGY88" s="12" t="s">
        <v>43</v>
      </c>
      <c r="KGZ88" s="22">
        <v>0</v>
      </c>
      <c r="KHA88" s="37">
        <v>0.05</v>
      </c>
      <c r="KHB88" s="22">
        <f t="shared" ref="KHB88" si="919">+KGZ88*KHA88</f>
        <v>0</v>
      </c>
      <c r="KHC88" s="22"/>
      <c r="KHD88" s="12" t="s">
        <v>31</v>
      </c>
      <c r="KHG88" s="12" t="s">
        <v>43</v>
      </c>
      <c r="KHH88" s="22">
        <v>0</v>
      </c>
      <c r="KHI88" s="37">
        <v>0.05</v>
      </c>
      <c r="KHJ88" s="22">
        <f t="shared" ref="KHJ88" si="920">+KHH88*KHI88</f>
        <v>0</v>
      </c>
      <c r="KHK88" s="22"/>
      <c r="KHL88" s="12" t="s">
        <v>31</v>
      </c>
      <c r="KHO88" s="12" t="s">
        <v>43</v>
      </c>
      <c r="KHP88" s="22">
        <v>0</v>
      </c>
      <c r="KHQ88" s="37">
        <v>0.05</v>
      </c>
      <c r="KHR88" s="22">
        <f t="shared" ref="KHR88" si="921">+KHP88*KHQ88</f>
        <v>0</v>
      </c>
      <c r="KHS88" s="22"/>
      <c r="KHT88" s="12" t="s">
        <v>31</v>
      </c>
      <c r="KHW88" s="12" t="s">
        <v>43</v>
      </c>
      <c r="KHX88" s="22">
        <v>0</v>
      </c>
      <c r="KHY88" s="37">
        <v>0.05</v>
      </c>
      <c r="KHZ88" s="22">
        <f t="shared" ref="KHZ88" si="922">+KHX88*KHY88</f>
        <v>0</v>
      </c>
      <c r="KIA88" s="22"/>
      <c r="KIB88" s="12" t="s">
        <v>31</v>
      </c>
      <c r="KIE88" s="12" t="s">
        <v>43</v>
      </c>
      <c r="KIF88" s="22">
        <v>0</v>
      </c>
      <c r="KIG88" s="37">
        <v>0.05</v>
      </c>
      <c r="KIH88" s="22">
        <f t="shared" ref="KIH88" si="923">+KIF88*KIG88</f>
        <v>0</v>
      </c>
      <c r="KII88" s="22"/>
      <c r="KIJ88" s="12" t="s">
        <v>31</v>
      </c>
      <c r="KIM88" s="12" t="s">
        <v>43</v>
      </c>
      <c r="KIN88" s="22">
        <v>0</v>
      </c>
      <c r="KIO88" s="37">
        <v>0.05</v>
      </c>
      <c r="KIP88" s="22">
        <f t="shared" ref="KIP88" si="924">+KIN88*KIO88</f>
        <v>0</v>
      </c>
      <c r="KIQ88" s="22"/>
      <c r="KIR88" s="12" t="s">
        <v>31</v>
      </c>
      <c r="KIU88" s="12" t="s">
        <v>43</v>
      </c>
      <c r="KIV88" s="22">
        <v>0</v>
      </c>
      <c r="KIW88" s="37">
        <v>0.05</v>
      </c>
      <c r="KIX88" s="22">
        <f t="shared" ref="KIX88" si="925">+KIV88*KIW88</f>
        <v>0</v>
      </c>
      <c r="KIY88" s="22"/>
      <c r="KIZ88" s="12" t="s">
        <v>31</v>
      </c>
      <c r="KJC88" s="12" t="s">
        <v>43</v>
      </c>
      <c r="KJD88" s="22">
        <v>0</v>
      </c>
      <c r="KJE88" s="37">
        <v>0.05</v>
      </c>
      <c r="KJF88" s="22">
        <f t="shared" ref="KJF88" si="926">+KJD88*KJE88</f>
        <v>0</v>
      </c>
      <c r="KJG88" s="22"/>
      <c r="KJH88" s="12" t="s">
        <v>31</v>
      </c>
      <c r="KJK88" s="12" t="s">
        <v>43</v>
      </c>
      <c r="KJL88" s="22">
        <v>0</v>
      </c>
      <c r="KJM88" s="37">
        <v>0.05</v>
      </c>
      <c r="KJN88" s="22">
        <f t="shared" ref="KJN88" si="927">+KJL88*KJM88</f>
        <v>0</v>
      </c>
      <c r="KJO88" s="22"/>
      <c r="KJP88" s="12" t="s">
        <v>31</v>
      </c>
      <c r="KJS88" s="12" t="s">
        <v>43</v>
      </c>
      <c r="KJT88" s="22">
        <v>0</v>
      </c>
      <c r="KJU88" s="37">
        <v>0.05</v>
      </c>
      <c r="KJV88" s="22">
        <f t="shared" ref="KJV88" si="928">+KJT88*KJU88</f>
        <v>0</v>
      </c>
      <c r="KJW88" s="22"/>
      <c r="KJX88" s="12" t="s">
        <v>31</v>
      </c>
      <c r="KKA88" s="12" t="s">
        <v>43</v>
      </c>
      <c r="KKB88" s="22">
        <v>0</v>
      </c>
      <c r="KKC88" s="37">
        <v>0.05</v>
      </c>
      <c r="KKD88" s="22">
        <f t="shared" ref="KKD88" si="929">+KKB88*KKC88</f>
        <v>0</v>
      </c>
      <c r="KKE88" s="22"/>
      <c r="KKF88" s="12" t="s">
        <v>31</v>
      </c>
      <c r="KKI88" s="12" t="s">
        <v>43</v>
      </c>
      <c r="KKJ88" s="22">
        <v>0</v>
      </c>
      <c r="KKK88" s="37">
        <v>0.05</v>
      </c>
      <c r="KKL88" s="22">
        <f t="shared" ref="KKL88" si="930">+KKJ88*KKK88</f>
        <v>0</v>
      </c>
      <c r="KKM88" s="22"/>
      <c r="KKN88" s="12" t="s">
        <v>31</v>
      </c>
      <c r="KKQ88" s="12" t="s">
        <v>43</v>
      </c>
      <c r="KKR88" s="22">
        <v>0</v>
      </c>
      <c r="KKS88" s="37">
        <v>0.05</v>
      </c>
      <c r="KKT88" s="22">
        <f t="shared" ref="KKT88" si="931">+KKR88*KKS88</f>
        <v>0</v>
      </c>
      <c r="KKU88" s="22"/>
      <c r="KKV88" s="12" t="s">
        <v>31</v>
      </c>
      <c r="KKY88" s="12" t="s">
        <v>43</v>
      </c>
      <c r="KKZ88" s="22">
        <v>0</v>
      </c>
      <c r="KLA88" s="37">
        <v>0.05</v>
      </c>
      <c r="KLB88" s="22">
        <f t="shared" ref="KLB88" si="932">+KKZ88*KLA88</f>
        <v>0</v>
      </c>
      <c r="KLC88" s="22"/>
      <c r="KLD88" s="12" t="s">
        <v>31</v>
      </c>
      <c r="KLG88" s="12" t="s">
        <v>43</v>
      </c>
      <c r="KLH88" s="22">
        <v>0</v>
      </c>
      <c r="KLI88" s="37">
        <v>0.05</v>
      </c>
      <c r="KLJ88" s="22">
        <f t="shared" ref="KLJ88" si="933">+KLH88*KLI88</f>
        <v>0</v>
      </c>
      <c r="KLK88" s="22"/>
      <c r="KLL88" s="12" t="s">
        <v>31</v>
      </c>
      <c r="KLO88" s="12" t="s">
        <v>43</v>
      </c>
      <c r="KLP88" s="22">
        <v>0</v>
      </c>
      <c r="KLQ88" s="37">
        <v>0.05</v>
      </c>
      <c r="KLR88" s="22">
        <f t="shared" ref="KLR88" si="934">+KLP88*KLQ88</f>
        <v>0</v>
      </c>
      <c r="KLS88" s="22"/>
      <c r="KLT88" s="12" t="s">
        <v>31</v>
      </c>
      <c r="KLW88" s="12" t="s">
        <v>43</v>
      </c>
      <c r="KLX88" s="22">
        <v>0</v>
      </c>
      <c r="KLY88" s="37">
        <v>0.05</v>
      </c>
      <c r="KLZ88" s="22">
        <f t="shared" ref="KLZ88" si="935">+KLX88*KLY88</f>
        <v>0</v>
      </c>
      <c r="KMA88" s="22"/>
      <c r="KMB88" s="12" t="s">
        <v>31</v>
      </c>
      <c r="KME88" s="12" t="s">
        <v>43</v>
      </c>
      <c r="KMF88" s="22">
        <v>0</v>
      </c>
      <c r="KMG88" s="37">
        <v>0.05</v>
      </c>
      <c r="KMH88" s="22">
        <f t="shared" ref="KMH88" si="936">+KMF88*KMG88</f>
        <v>0</v>
      </c>
      <c r="KMI88" s="22"/>
      <c r="KMJ88" s="12" t="s">
        <v>31</v>
      </c>
      <c r="KMM88" s="12" t="s">
        <v>43</v>
      </c>
      <c r="KMN88" s="22">
        <v>0</v>
      </c>
      <c r="KMO88" s="37">
        <v>0.05</v>
      </c>
      <c r="KMP88" s="22">
        <f t="shared" ref="KMP88" si="937">+KMN88*KMO88</f>
        <v>0</v>
      </c>
      <c r="KMQ88" s="22"/>
      <c r="KMR88" s="12" t="s">
        <v>31</v>
      </c>
      <c r="KMU88" s="12" t="s">
        <v>43</v>
      </c>
      <c r="KMV88" s="22">
        <v>0</v>
      </c>
      <c r="KMW88" s="37">
        <v>0.05</v>
      </c>
      <c r="KMX88" s="22">
        <f t="shared" ref="KMX88" si="938">+KMV88*KMW88</f>
        <v>0</v>
      </c>
      <c r="KMY88" s="22"/>
      <c r="KMZ88" s="12" t="s">
        <v>31</v>
      </c>
      <c r="KNC88" s="12" t="s">
        <v>43</v>
      </c>
      <c r="KND88" s="22">
        <v>0</v>
      </c>
      <c r="KNE88" s="37">
        <v>0.05</v>
      </c>
      <c r="KNF88" s="22">
        <f t="shared" ref="KNF88" si="939">+KND88*KNE88</f>
        <v>0</v>
      </c>
      <c r="KNG88" s="22"/>
      <c r="KNH88" s="12" t="s">
        <v>31</v>
      </c>
      <c r="KNK88" s="12" t="s">
        <v>43</v>
      </c>
      <c r="KNL88" s="22">
        <v>0</v>
      </c>
      <c r="KNM88" s="37">
        <v>0.05</v>
      </c>
      <c r="KNN88" s="22">
        <f t="shared" ref="KNN88" si="940">+KNL88*KNM88</f>
        <v>0</v>
      </c>
      <c r="KNO88" s="22"/>
      <c r="KNP88" s="12" t="s">
        <v>31</v>
      </c>
      <c r="KNS88" s="12" t="s">
        <v>43</v>
      </c>
      <c r="KNT88" s="22">
        <v>0</v>
      </c>
      <c r="KNU88" s="37">
        <v>0.05</v>
      </c>
      <c r="KNV88" s="22">
        <f t="shared" ref="KNV88" si="941">+KNT88*KNU88</f>
        <v>0</v>
      </c>
      <c r="KNW88" s="22"/>
      <c r="KNX88" s="12" t="s">
        <v>31</v>
      </c>
      <c r="KOA88" s="12" t="s">
        <v>43</v>
      </c>
      <c r="KOB88" s="22">
        <v>0</v>
      </c>
      <c r="KOC88" s="37">
        <v>0.05</v>
      </c>
      <c r="KOD88" s="22">
        <f t="shared" ref="KOD88" si="942">+KOB88*KOC88</f>
        <v>0</v>
      </c>
      <c r="KOE88" s="22"/>
      <c r="KOF88" s="12" t="s">
        <v>31</v>
      </c>
      <c r="KOI88" s="12" t="s">
        <v>43</v>
      </c>
      <c r="KOJ88" s="22">
        <v>0</v>
      </c>
      <c r="KOK88" s="37">
        <v>0.05</v>
      </c>
      <c r="KOL88" s="22">
        <f t="shared" ref="KOL88" si="943">+KOJ88*KOK88</f>
        <v>0</v>
      </c>
      <c r="KOM88" s="22"/>
      <c r="KON88" s="12" t="s">
        <v>31</v>
      </c>
      <c r="KOQ88" s="12" t="s">
        <v>43</v>
      </c>
      <c r="KOR88" s="22">
        <v>0</v>
      </c>
      <c r="KOS88" s="37">
        <v>0.05</v>
      </c>
      <c r="KOT88" s="22">
        <f t="shared" ref="KOT88" si="944">+KOR88*KOS88</f>
        <v>0</v>
      </c>
      <c r="KOU88" s="22"/>
      <c r="KOV88" s="12" t="s">
        <v>31</v>
      </c>
      <c r="KOY88" s="12" t="s">
        <v>43</v>
      </c>
      <c r="KOZ88" s="22">
        <v>0</v>
      </c>
      <c r="KPA88" s="37">
        <v>0.05</v>
      </c>
      <c r="KPB88" s="22">
        <f t="shared" ref="KPB88" si="945">+KOZ88*KPA88</f>
        <v>0</v>
      </c>
      <c r="KPC88" s="22"/>
      <c r="KPD88" s="12" t="s">
        <v>31</v>
      </c>
      <c r="KPG88" s="12" t="s">
        <v>43</v>
      </c>
      <c r="KPH88" s="22">
        <v>0</v>
      </c>
      <c r="KPI88" s="37">
        <v>0.05</v>
      </c>
      <c r="KPJ88" s="22">
        <f t="shared" ref="KPJ88" si="946">+KPH88*KPI88</f>
        <v>0</v>
      </c>
      <c r="KPK88" s="22"/>
      <c r="KPL88" s="12" t="s">
        <v>31</v>
      </c>
      <c r="KPO88" s="12" t="s">
        <v>43</v>
      </c>
      <c r="KPP88" s="22">
        <v>0</v>
      </c>
      <c r="KPQ88" s="37">
        <v>0.05</v>
      </c>
      <c r="KPR88" s="22">
        <f t="shared" ref="KPR88" si="947">+KPP88*KPQ88</f>
        <v>0</v>
      </c>
      <c r="KPS88" s="22"/>
      <c r="KPT88" s="12" t="s">
        <v>31</v>
      </c>
      <c r="KPW88" s="12" t="s">
        <v>43</v>
      </c>
      <c r="KPX88" s="22">
        <v>0</v>
      </c>
      <c r="KPY88" s="37">
        <v>0.05</v>
      </c>
      <c r="KPZ88" s="22">
        <f t="shared" ref="KPZ88" si="948">+KPX88*KPY88</f>
        <v>0</v>
      </c>
      <c r="KQA88" s="22"/>
      <c r="KQB88" s="12" t="s">
        <v>31</v>
      </c>
      <c r="KQE88" s="12" t="s">
        <v>43</v>
      </c>
      <c r="KQF88" s="22">
        <v>0</v>
      </c>
      <c r="KQG88" s="37">
        <v>0.05</v>
      </c>
      <c r="KQH88" s="22">
        <f t="shared" ref="KQH88" si="949">+KQF88*KQG88</f>
        <v>0</v>
      </c>
      <c r="KQI88" s="22"/>
      <c r="KQJ88" s="12" t="s">
        <v>31</v>
      </c>
      <c r="KQM88" s="12" t="s">
        <v>43</v>
      </c>
      <c r="KQN88" s="22">
        <v>0</v>
      </c>
      <c r="KQO88" s="37">
        <v>0.05</v>
      </c>
      <c r="KQP88" s="22">
        <f t="shared" ref="KQP88" si="950">+KQN88*KQO88</f>
        <v>0</v>
      </c>
      <c r="KQQ88" s="22"/>
      <c r="KQR88" s="12" t="s">
        <v>31</v>
      </c>
      <c r="KQU88" s="12" t="s">
        <v>43</v>
      </c>
      <c r="KQV88" s="22">
        <v>0</v>
      </c>
      <c r="KQW88" s="37">
        <v>0.05</v>
      </c>
      <c r="KQX88" s="22">
        <f t="shared" ref="KQX88" si="951">+KQV88*KQW88</f>
        <v>0</v>
      </c>
      <c r="KQY88" s="22"/>
      <c r="KQZ88" s="12" t="s">
        <v>31</v>
      </c>
      <c r="KRC88" s="12" t="s">
        <v>43</v>
      </c>
      <c r="KRD88" s="22">
        <v>0</v>
      </c>
      <c r="KRE88" s="37">
        <v>0.05</v>
      </c>
      <c r="KRF88" s="22">
        <f t="shared" ref="KRF88" si="952">+KRD88*KRE88</f>
        <v>0</v>
      </c>
      <c r="KRG88" s="22"/>
      <c r="KRH88" s="12" t="s">
        <v>31</v>
      </c>
      <c r="KRK88" s="12" t="s">
        <v>43</v>
      </c>
      <c r="KRL88" s="22">
        <v>0</v>
      </c>
      <c r="KRM88" s="37">
        <v>0.05</v>
      </c>
      <c r="KRN88" s="22">
        <f t="shared" ref="KRN88" si="953">+KRL88*KRM88</f>
        <v>0</v>
      </c>
      <c r="KRO88" s="22"/>
      <c r="KRP88" s="12" t="s">
        <v>31</v>
      </c>
      <c r="KRS88" s="12" t="s">
        <v>43</v>
      </c>
      <c r="KRT88" s="22">
        <v>0</v>
      </c>
      <c r="KRU88" s="37">
        <v>0.05</v>
      </c>
      <c r="KRV88" s="22">
        <f t="shared" ref="KRV88" si="954">+KRT88*KRU88</f>
        <v>0</v>
      </c>
      <c r="KRW88" s="22"/>
      <c r="KRX88" s="12" t="s">
        <v>31</v>
      </c>
      <c r="KSA88" s="12" t="s">
        <v>43</v>
      </c>
      <c r="KSB88" s="22">
        <v>0</v>
      </c>
      <c r="KSC88" s="37">
        <v>0.05</v>
      </c>
      <c r="KSD88" s="22">
        <f t="shared" ref="KSD88" si="955">+KSB88*KSC88</f>
        <v>0</v>
      </c>
      <c r="KSE88" s="22"/>
      <c r="KSF88" s="12" t="s">
        <v>31</v>
      </c>
      <c r="KSI88" s="12" t="s">
        <v>43</v>
      </c>
      <c r="KSJ88" s="22">
        <v>0</v>
      </c>
      <c r="KSK88" s="37">
        <v>0.05</v>
      </c>
      <c r="KSL88" s="22">
        <f t="shared" ref="KSL88" si="956">+KSJ88*KSK88</f>
        <v>0</v>
      </c>
      <c r="KSM88" s="22"/>
      <c r="KSN88" s="12" t="s">
        <v>31</v>
      </c>
      <c r="KSQ88" s="12" t="s">
        <v>43</v>
      </c>
      <c r="KSR88" s="22">
        <v>0</v>
      </c>
      <c r="KSS88" s="37">
        <v>0.05</v>
      </c>
      <c r="KST88" s="22">
        <f t="shared" ref="KST88" si="957">+KSR88*KSS88</f>
        <v>0</v>
      </c>
      <c r="KSU88" s="22"/>
      <c r="KSV88" s="12" t="s">
        <v>31</v>
      </c>
      <c r="KSY88" s="12" t="s">
        <v>43</v>
      </c>
      <c r="KSZ88" s="22">
        <v>0</v>
      </c>
      <c r="KTA88" s="37">
        <v>0.05</v>
      </c>
      <c r="KTB88" s="22">
        <f t="shared" ref="KTB88" si="958">+KSZ88*KTA88</f>
        <v>0</v>
      </c>
      <c r="KTC88" s="22"/>
      <c r="KTD88" s="12" t="s">
        <v>31</v>
      </c>
      <c r="KTG88" s="12" t="s">
        <v>43</v>
      </c>
      <c r="KTH88" s="22">
        <v>0</v>
      </c>
      <c r="KTI88" s="37">
        <v>0.05</v>
      </c>
      <c r="KTJ88" s="22">
        <f t="shared" ref="KTJ88" si="959">+KTH88*KTI88</f>
        <v>0</v>
      </c>
      <c r="KTK88" s="22"/>
      <c r="KTL88" s="12" t="s">
        <v>31</v>
      </c>
      <c r="KTO88" s="12" t="s">
        <v>43</v>
      </c>
      <c r="KTP88" s="22">
        <v>0</v>
      </c>
      <c r="KTQ88" s="37">
        <v>0.05</v>
      </c>
      <c r="KTR88" s="22">
        <f t="shared" ref="KTR88" si="960">+KTP88*KTQ88</f>
        <v>0</v>
      </c>
      <c r="KTS88" s="22"/>
      <c r="KTT88" s="12" t="s">
        <v>31</v>
      </c>
      <c r="KTW88" s="12" t="s">
        <v>43</v>
      </c>
      <c r="KTX88" s="22">
        <v>0</v>
      </c>
      <c r="KTY88" s="37">
        <v>0.05</v>
      </c>
      <c r="KTZ88" s="22">
        <f t="shared" ref="KTZ88" si="961">+KTX88*KTY88</f>
        <v>0</v>
      </c>
      <c r="KUA88" s="22"/>
      <c r="KUB88" s="12" t="s">
        <v>31</v>
      </c>
      <c r="KUE88" s="12" t="s">
        <v>43</v>
      </c>
      <c r="KUF88" s="22">
        <v>0</v>
      </c>
      <c r="KUG88" s="37">
        <v>0.05</v>
      </c>
      <c r="KUH88" s="22">
        <f t="shared" ref="KUH88" si="962">+KUF88*KUG88</f>
        <v>0</v>
      </c>
      <c r="KUI88" s="22"/>
      <c r="KUJ88" s="12" t="s">
        <v>31</v>
      </c>
      <c r="KUM88" s="12" t="s">
        <v>43</v>
      </c>
      <c r="KUN88" s="22">
        <v>0</v>
      </c>
      <c r="KUO88" s="37">
        <v>0.05</v>
      </c>
      <c r="KUP88" s="22">
        <f t="shared" ref="KUP88" si="963">+KUN88*KUO88</f>
        <v>0</v>
      </c>
      <c r="KUQ88" s="22"/>
      <c r="KUR88" s="12" t="s">
        <v>31</v>
      </c>
      <c r="KUU88" s="12" t="s">
        <v>43</v>
      </c>
      <c r="KUV88" s="22">
        <v>0</v>
      </c>
      <c r="KUW88" s="37">
        <v>0.05</v>
      </c>
      <c r="KUX88" s="22">
        <f t="shared" ref="KUX88" si="964">+KUV88*KUW88</f>
        <v>0</v>
      </c>
      <c r="KUY88" s="22"/>
      <c r="KUZ88" s="12" t="s">
        <v>31</v>
      </c>
      <c r="KVC88" s="12" t="s">
        <v>43</v>
      </c>
      <c r="KVD88" s="22">
        <v>0</v>
      </c>
      <c r="KVE88" s="37">
        <v>0.05</v>
      </c>
      <c r="KVF88" s="22">
        <f t="shared" ref="KVF88" si="965">+KVD88*KVE88</f>
        <v>0</v>
      </c>
      <c r="KVG88" s="22"/>
      <c r="KVH88" s="12" t="s">
        <v>31</v>
      </c>
      <c r="KVK88" s="12" t="s">
        <v>43</v>
      </c>
      <c r="KVL88" s="22">
        <v>0</v>
      </c>
      <c r="KVM88" s="37">
        <v>0.05</v>
      </c>
      <c r="KVN88" s="22">
        <f t="shared" ref="KVN88" si="966">+KVL88*KVM88</f>
        <v>0</v>
      </c>
      <c r="KVO88" s="22"/>
      <c r="KVP88" s="12" t="s">
        <v>31</v>
      </c>
      <c r="KVS88" s="12" t="s">
        <v>43</v>
      </c>
      <c r="KVT88" s="22">
        <v>0</v>
      </c>
      <c r="KVU88" s="37">
        <v>0.05</v>
      </c>
      <c r="KVV88" s="22">
        <f t="shared" ref="KVV88" si="967">+KVT88*KVU88</f>
        <v>0</v>
      </c>
      <c r="KVW88" s="22"/>
      <c r="KVX88" s="12" t="s">
        <v>31</v>
      </c>
      <c r="KWA88" s="12" t="s">
        <v>43</v>
      </c>
      <c r="KWB88" s="22">
        <v>0</v>
      </c>
      <c r="KWC88" s="37">
        <v>0.05</v>
      </c>
      <c r="KWD88" s="22">
        <f t="shared" ref="KWD88" si="968">+KWB88*KWC88</f>
        <v>0</v>
      </c>
      <c r="KWE88" s="22"/>
      <c r="KWF88" s="12" t="s">
        <v>31</v>
      </c>
      <c r="KWI88" s="12" t="s">
        <v>43</v>
      </c>
      <c r="KWJ88" s="22">
        <v>0</v>
      </c>
      <c r="KWK88" s="37">
        <v>0.05</v>
      </c>
      <c r="KWL88" s="22">
        <f t="shared" ref="KWL88" si="969">+KWJ88*KWK88</f>
        <v>0</v>
      </c>
      <c r="KWM88" s="22"/>
      <c r="KWN88" s="12" t="s">
        <v>31</v>
      </c>
      <c r="KWQ88" s="12" t="s">
        <v>43</v>
      </c>
      <c r="KWR88" s="22">
        <v>0</v>
      </c>
      <c r="KWS88" s="37">
        <v>0.05</v>
      </c>
      <c r="KWT88" s="22">
        <f t="shared" ref="KWT88" si="970">+KWR88*KWS88</f>
        <v>0</v>
      </c>
      <c r="KWU88" s="22"/>
      <c r="KWV88" s="12" t="s">
        <v>31</v>
      </c>
      <c r="KWY88" s="12" t="s">
        <v>43</v>
      </c>
      <c r="KWZ88" s="22">
        <v>0</v>
      </c>
      <c r="KXA88" s="37">
        <v>0.05</v>
      </c>
      <c r="KXB88" s="22">
        <f t="shared" ref="KXB88" si="971">+KWZ88*KXA88</f>
        <v>0</v>
      </c>
      <c r="KXC88" s="22"/>
      <c r="KXD88" s="12" t="s">
        <v>31</v>
      </c>
      <c r="KXG88" s="12" t="s">
        <v>43</v>
      </c>
      <c r="KXH88" s="22">
        <v>0</v>
      </c>
      <c r="KXI88" s="37">
        <v>0.05</v>
      </c>
      <c r="KXJ88" s="22">
        <f t="shared" ref="KXJ88" si="972">+KXH88*KXI88</f>
        <v>0</v>
      </c>
      <c r="KXK88" s="22"/>
      <c r="KXL88" s="12" t="s">
        <v>31</v>
      </c>
      <c r="KXO88" s="12" t="s">
        <v>43</v>
      </c>
      <c r="KXP88" s="22">
        <v>0</v>
      </c>
      <c r="KXQ88" s="37">
        <v>0.05</v>
      </c>
      <c r="KXR88" s="22">
        <f t="shared" ref="KXR88" si="973">+KXP88*KXQ88</f>
        <v>0</v>
      </c>
      <c r="KXS88" s="22"/>
      <c r="KXT88" s="12" t="s">
        <v>31</v>
      </c>
      <c r="KXW88" s="12" t="s">
        <v>43</v>
      </c>
      <c r="KXX88" s="22">
        <v>0</v>
      </c>
      <c r="KXY88" s="37">
        <v>0.05</v>
      </c>
      <c r="KXZ88" s="22">
        <f t="shared" ref="KXZ88" si="974">+KXX88*KXY88</f>
        <v>0</v>
      </c>
      <c r="KYA88" s="22"/>
      <c r="KYB88" s="12" t="s">
        <v>31</v>
      </c>
      <c r="KYE88" s="12" t="s">
        <v>43</v>
      </c>
      <c r="KYF88" s="22">
        <v>0</v>
      </c>
      <c r="KYG88" s="37">
        <v>0.05</v>
      </c>
      <c r="KYH88" s="22">
        <f t="shared" ref="KYH88" si="975">+KYF88*KYG88</f>
        <v>0</v>
      </c>
      <c r="KYI88" s="22"/>
      <c r="KYJ88" s="12" t="s">
        <v>31</v>
      </c>
      <c r="KYM88" s="12" t="s">
        <v>43</v>
      </c>
      <c r="KYN88" s="22">
        <v>0</v>
      </c>
      <c r="KYO88" s="37">
        <v>0.05</v>
      </c>
      <c r="KYP88" s="22">
        <f t="shared" ref="KYP88" si="976">+KYN88*KYO88</f>
        <v>0</v>
      </c>
      <c r="KYQ88" s="22"/>
      <c r="KYR88" s="12" t="s">
        <v>31</v>
      </c>
      <c r="KYU88" s="12" t="s">
        <v>43</v>
      </c>
      <c r="KYV88" s="22">
        <v>0</v>
      </c>
      <c r="KYW88" s="37">
        <v>0.05</v>
      </c>
      <c r="KYX88" s="22">
        <f t="shared" ref="KYX88" si="977">+KYV88*KYW88</f>
        <v>0</v>
      </c>
      <c r="KYY88" s="22"/>
      <c r="KYZ88" s="12" t="s">
        <v>31</v>
      </c>
      <c r="KZC88" s="12" t="s">
        <v>43</v>
      </c>
      <c r="KZD88" s="22">
        <v>0</v>
      </c>
      <c r="KZE88" s="37">
        <v>0.05</v>
      </c>
      <c r="KZF88" s="22">
        <f t="shared" ref="KZF88" si="978">+KZD88*KZE88</f>
        <v>0</v>
      </c>
      <c r="KZG88" s="22"/>
      <c r="KZH88" s="12" t="s">
        <v>31</v>
      </c>
      <c r="KZK88" s="12" t="s">
        <v>43</v>
      </c>
      <c r="KZL88" s="22">
        <v>0</v>
      </c>
      <c r="KZM88" s="37">
        <v>0.05</v>
      </c>
      <c r="KZN88" s="22">
        <f t="shared" ref="KZN88" si="979">+KZL88*KZM88</f>
        <v>0</v>
      </c>
      <c r="KZO88" s="22"/>
      <c r="KZP88" s="12" t="s">
        <v>31</v>
      </c>
      <c r="KZS88" s="12" t="s">
        <v>43</v>
      </c>
      <c r="KZT88" s="22">
        <v>0</v>
      </c>
      <c r="KZU88" s="37">
        <v>0.05</v>
      </c>
      <c r="KZV88" s="22">
        <f t="shared" ref="KZV88" si="980">+KZT88*KZU88</f>
        <v>0</v>
      </c>
      <c r="KZW88" s="22"/>
      <c r="KZX88" s="12" t="s">
        <v>31</v>
      </c>
      <c r="LAA88" s="12" t="s">
        <v>43</v>
      </c>
      <c r="LAB88" s="22">
        <v>0</v>
      </c>
      <c r="LAC88" s="37">
        <v>0.05</v>
      </c>
      <c r="LAD88" s="22">
        <f t="shared" ref="LAD88" si="981">+LAB88*LAC88</f>
        <v>0</v>
      </c>
      <c r="LAE88" s="22"/>
      <c r="LAF88" s="12" t="s">
        <v>31</v>
      </c>
      <c r="LAI88" s="12" t="s">
        <v>43</v>
      </c>
      <c r="LAJ88" s="22">
        <v>0</v>
      </c>
      <c r="LAK88" s="37">
        <v>0.05</v>
      </c>
      <c r="LAL88" s="22">
        <f t="shared" ref="LAL88" si="982">+LAJ88*LAK88</f>
        <v>0</v>
      </c>
      <c r="LAM88" s="22"/>
      <c r="LAN88" s="12" t="s">
        <v>31</v>
      </c>
      <c r="LAQ88" s="12" t="s">
        <v>43</v>
      </c>
      <c r="LAR88" s="22">
        <v>0</v>
      </c>
      <c r="LAS88" s="37">
        <v>0.05</v>
      </c>
      <c r="LAT88" s="22">
        <f t="shared" ref="LAT88" si="983">+LAR88*LAS88</f>
        <v>0</v>
      </c>
      <c r="LAU88" s="22"/>
      <c r="LAV88" s="12" t="s">
        <v>31</v>
      </c>
      <c r="LAY88" s="12" t="s">
        <v>43</v>
      </c>
      <c r="LAZ88" s="22">
        <v>0</v>
      </c>
      <c r="LBA88" s="37">
        <v>0.05</v>
      </c>
      <c r="LBB88" s="22">
        <f t="shared" ref="LBB88" si="984">+LAZ88*LBA88</f>
        <v>0</v>
      </c>
      <c r="LBC88" s="22"/>
      <c r="LBD88" s="12" t="s">
        <v>31</v>
      </c>
      <c r="LBG88" s="12" t="s">
        <v>43</v>
      </c>
      <c r="LBH88" s="22">
        <v>0</v>
      </c>
      <c r="LBI88" s="37">
        <v>0.05</v>
      </c>
      <c r="LBJ88" s="22">
        <f t="shared" ref="LBJ88" si="985">+LBH88*LBI88</f>
        <v>0</v>
      </c>
      <c r="LBK88" s="22"/>
      <c r="LBL88" s="12" t="s">
        <v>31</v>
      </c>
      <c r="LBO88" s="12" t="s">
        <v>43</v>
      </c>
      <c r="LBP88" s="22">
        <v>0</v>
      </c>
      <c r="LBQ88" s="37">
        <v>0.05</v>
      </c>
      <c r="LBR88" s="22">
        <f t="shared" ref="LBR88" si="986">+LBP88*LBQ88</f>
        <v>0</v>
      </c>
      <c r="LBS88" s="22"/>
      <c r="LBT88" s="12" t="s">
        <v>31</v>
      </c>
      <c r="LBW88" s="12" t="s">
        <v>43</v>
      </c>
      <c r="LBX88" s="22">
        <v>0</v>
      </c>
      <c r="LBY88" s="37">
        <v>0.05</v>
      </c>
      <c r="LBZ88" s="22">
        <f t="shared" ref="LBZ88" si="987">+LBX88*LBY88</f>
        <v>0</v>
      </c>
      <c r="LCA88" s="22"/>
      <c r="LCB88" s="12" t="s">
        <v>31</v>
      </c>
      <c r="LCE88" s="12" t="s">
        <v>43</v>
      </c>
      <c r="LCF88" s="22">
        <v>0</v>
      </c>
      <c r="LCG88" s="37">
        <v>0.05</v>
      </c>
      <c r="LCH88" s="22">
        <f t="shared" ref="LCH88" si="988">+LCF88*LCG88</f>
        <v>0</v>
      </c>
      <c r="LCI88" s="22"/>
      <c r="LCJ88" s="12" t="s">
        <v>31</v>
      </c>
      <c r="LCM88" s="12" t="s">
        <v>43</v>
      </c>
      <c r="LCN88" s="22">
        <v>0</v>
      </c>
      <c r="LCO88" s="37">
        <v>0.05</v>
      </c>
      <c r="LCP88" s="22">
        <f t="shared" ref="LCP88" si="989">+LCN88*LCO88</f>
        <v>0</v>
      </c>
      <c r="LCQ88" s="22"/>
      <c r="LCR88" s="12" t="s">
        <v>31</v>
      </c>
      <c r="LCU88" s="12" t="s">
        <v>43</v>
      </c>
      <c r="LCV88" s="22">
        <v>0</v>
      </c>
      <c r="LCW88" s="37">
        <v>0.05</v>
      </c>
      <c r="LCX88" s="22">
        <f t="shared" ref="LCX88" si="990">+LCV88*LCW88</f>
        <v>0</v>
      </c>
      <c r="LCY88" s="22"/>
      <c r="LCZ88" s="12" t="s">
        <v>31</v>
      </c>
      <c r="LDC88" s="12" t="s">
        <v>43</v>
      </c>
      <c r="LDD88" s="22">
        <v>0</v>
      </c>
      <c r="LDE88" s="37">
        <v>0.05</v>
      </c>
      <c r="LDF88" s="22">
        <f t="shared" ref="LDF88" si="991">+LDD88*LDE88</f>
        <v>0</v>
      </c>
      <c r="LDG88" s="22"/>
      <c r="LDH88" s="12" t="s">
        <v>31</v>
      </c>
      <c r="LDK88" s="12" t="s">
        <v>43</v>
      </c>
      <c r="LDL88" s="22">
        <v>0</v>
      </c>
      <c r="LDM88" s="37">
        <v>0.05</v>
      </c>
      <c r="LDN88" s="22">
        <f t="shared" ref="LDN88" si="992">+LDL88*LDM88</f>
        <v>0</v>
      </c>
      <c r="LDO88" s="22"/>
      <c r="LDP88" s="12" t="s">
        <v>31</v>
      </c>
      <c r="LDS88" s="12" t="s">
        <v>43</v>
      </c>
      <c r="LDT88" s="22">
        <v>0</v>
      </c>
      <c r="LDU88" s="37">
        <v>0.05</v>
      </c>
      <c r="LDV88" s="22">
        <f t="shared" ref="LDV88" si="993">+LDT88*LDU88</f>
        <v>0</v>
      </c>
      <c r="LDW88" s="22"/>
      <c r="LDX88" s="12" t="s">
        <v>31</v>
      </c>
      <c r="LEA88" s="12" t="s">
        <v>43</v>
      </c>
      <c r="LEB88" s="22">
        <v>0</v>
      </c>
      <c r="LEC88" s="37">
        <v>0.05</v>
      </c>
      <c r="LED88" s="22">
        <f t="shared" ref="LED88" si="994">+LEB88*LEC88</f>
        <v>0</v>
      </c>
      <c r="LEE88" s="22"/>
      <c r="LEF88" s="12" t="s">
        <v>31</v>
      </c>
      <c r="LEI88" s="12" t="s">
        <v>43</v>
      </c>
      <c r="LEJ88" s="22">
        <v>0</v>
      </c>
      <c r="LEK88" s="37">
        <v>0.05</v>
      </c>
      <c r="LEL88" s="22">
        <f t="shared" ref="LEL88" si="995">+LEJ88*LEK88</f>
        <v>0</v>
      </c>
      <c r="LEM88" s="22"/>
      <c r="LEN88" s="12" t="s">
        <v>31</v>
      </c>
      <c r="LEQ88" s="12" t="s">
        <v>43</v>
      </c>
      <c r="LER88" s="22">
        <v>0</v>
      </c>
      <c r="LES88" s="37">
        <v>0.05</v>
      </c>
      <c r="LET88" s="22">
        <f t="shared" ref="LET88" si="996">+LER88*LES88</f>
        <v>0</v>
      </c>
      <c r="LEU88" s="22"/>
      <c r="LEV88" s="12" t="s">
        <v>31</v>
      </c>
      <c r="LEY88" s="12" t="s">
        <v>43</v>
      </c>
      <c r="LEZ88" s="22">
        <v>0</v>
      </c>
      <c r="LFA88" s="37">
        <v>0.05</v>
      </c>
      <c r="LFB88" s="22">
        <f t="shared" ref="LFB88" si="997">+LEZ88*LFA88</f>
        <v>0</v>
      </c>
      <c r="LFC88" s="22"/>
      <c r="LFD88" s="12" t="s">
        <v>31</v>
      </c>
      <c r="LFG88" s="12" t="s">
        <v>43</v>
      </c>
      <c r="LFH88" s="22">
        <v>0</v>
      </c>
      <c r="LFI88" s="37">
        <v>0.05</v>
      </c>
      <c r="LFJ88" s="22">
        <f t="shared" ref="LFJ88" si="998">+LFH88*LFI88</f>
        <v>0</v>
      </c>
      <c r="LFK88" s="22"/>
      <c r="LFL88" s="12" t="s">
        <v>31</v>
      </c>
      <c r="LFO88" s="12" t="s">
        <v>43</v>
      </c>
      <c r="LFP88" s="22">
        <v>0</v>
      </c>
      <c r="LFQ88" s="37">
        <v>0.05</v>
      </c>
      <c r="LFR88" s="22">
        <f t="shared" ref="LFR88" si="999">+LFP88*LFQ88</f>
        <v>0</v>
      </c>
      <c r="LFS88" s="22"/>
      <c r="LFT88" s="12" t="s">
        <v>31</v>
      </c>
      <c r="LFW88" s="12" t="s">
        <v>43</v>
      </c>
      <c r="LFX88" s="22">
        <v>0</v>
      </c>
      <c r="LFY88" s="37">
        <v>0.05</v>
      </c>
      <c r="LFZ88" s="22">
        <f t="shared" ref="LFZ88" si="1000">+LFX88*LFY88</f>
        <v>0</v>
      </c>
      <c r="LGA88" s="22"/>
      <c r="LGB88" s="12" t="s">
        <v>31</v>
      </c>
      <c r="LGE88" s="12" t="s">
        <v>43</v>
      </c>
      <c r="LGF88" s="22">
        <v>0</v>
      </c>
      <c r="LGG88" s="37">
        <v>0.05</v>
      </c>
      <c r="LGH88" s="22">
        <f t="shared" ref="LGH88" si="1001">+LGF88*LGG88</f>
        <v>0</v>
      </c>
      <c r="LGI88" s="22"/>
      <c r="LGJ88" s="12" t="s">
        <v>31</v>
      </c>
      <c r="LGM88" s="12" t="s">
        <v>43</v>
      </c>
      <c r="LGN88" s="22">
        <v>0</v>
      </c>
      <c r="LGO88" s="37">
        <v>0.05</v>
      </c>
      <c r="LGP88" s="22">
        <f t="shared" ref="LGP88" si="1002">+LGN88*LGO88</f>
        <v>0</v>
      </c>
      <c r="LGQ88" s="22"/>
      <c r="LGR88" s="12" t="s">
        <v>31</v>
      </c>
      <c r="LGU88" s="12" t="s">
        <v>43</v>
      </c>
      <c r="LGV88" s="22">
        <v>0</v>
      </c>
      <c r="LGW88" s="37">
        <v>0.05</v>
      </c>
      <c r="LGX88" s="22">
        <f t="shared" ref="LGX88" si="1003">+LGV88*LGW88</f>
        <v>0</v>
      </c>
      <c r="LGY88" s="22"/>
      <c r="LGZ88" s="12" t="s">
        <v>31</v>
      </c>
      <c r="LHC88" s="12" t="s">
        <v>43</v>
      </c>
      <c r="LHD88" s="22">
        <v>0</v>
      </c>
      <c r="LHE88" s="37">
        <v>0.05</v>
      </c>
      <c r="LHF88" s="22">
        <f t="shared" ref="LHF88" si="1004">+LHD88*LHE88</f>
        <v>0</v>
      </c>
      <c r="LHG88" s="22"/>
      <c r="LHH88" s="12" t="s">
        <v>31</v>
      </c>
      <c r="LHK88" s="12" t="s">
        <v>43</v>
      </c>
      <c r="LHL88" s="22">
        <v>0</v>
      </c>
      <c r="LHM88" s="37">
        <v>0.05</v>
      </c>
      <c r="LHN88" s="22">
        <f t="shared" ref="LHN88" si="1005">+LHL88*LHM88</f>
        <v>0</v>
      </c>
      <c r="LHO88" s="22"/>
      <c r="LHP88" s="12" t="s">
        <v>31</v>
      </c>
      <c r="LHS88" s="12" t="s">
        <v>43</v>
      </c>
      <c r="LHT88" s="22">
        <v>0</v>
      </c>
      <c r="LHU88" s="37">
        <v>0.05</v>
      </c>
      <c r="LHV88" s="22">
        <f t="shared" ref="LHV88" si="1006">+LHT88*LHU88</f>
        <v>0</v>
      </c>
      <c r="LHW88" s="22"/>
      <c r="LHX88" s="12" t="s">
        <v>31</v>
      </c>
      <c r="LIA88" s="12" t="s">
        <v>43</v>
      </c>
      <c r="LIB88" s="22">
        <v>0</v>
      </c>
      <c r="LIC88" s="37">
        <v>0.05</v>
      </c>
      <c r="LID88" s="22">
        <f t="shared" ref="LID88" si="1007">+LIB88*LIC88</f>
        <v>0</v>
      </c>
      <c r="LIE88" s="22"/>
      <c r="LIF88" s="12" t="s">
        <v>31</v>
      </c>
      <c r="LII88" s="12" t="s">
        <v>43</v>
      </c>
      <c r="LIJ88" s="22">
        <v>0</v>
      </c>
      <c r="LIK88" s="37">
        <v>0.05</v>
      </c>
      <c r="LIL88" s="22">
        <f t="shared" ref="LIL88" si="1008">+LIJ88*LIK88</f>
        <v>0</v>
      </c>
      <c r="LIM88" s="22"/>
      <c r="LIN88" s="12" t="s">
        <v>31</v>
      </c>
      <c r="LIQ88" s="12" t="s">
        <v>43</v>
      </c>
      <c r="LIR88" s="22">
        <v>0</v>
      </c>
      <c r="LIS88" s="37">
        <v>0.05</v>
      </c>
      <c r="LIT88" s="22">
        <f t="shared" ref="LIT88" si="1009">+LIR88*LIS88</f>
        <v>0</v>
      </c>
      <c r="LIU88" s="22"/>
      <c r="LIV88" s="12" t="s">
        <v>31</v>
      </c>
      <c r="LIY88" s="12" t="s">
        <v>43</v>
      </c>
      <c r="LIZ88" s="22">
        <v>0</v>
      </c>
      <c r="LJA88" s="37">
        <v>0.05</v>
      </c>
      <c r="LJB88" s="22">
        <f t="shared" ref="LJB88" si="1010">+LIZ88*LJA88</f>
        <v>0</v>
      </c>
      <c r="LJC88" s="22"/>
      <c r="LJD88" s="12" t="s">
        <v>31</v>
      </c>
      <c r="LJG88" s="12" t="s">
        <v>43</v>
      </c>
      <c r="LJH88" s="22">
        <v>0</v>
      </c>
      <c r="LJI88" s="37">
        <v>0.05</v>
      </c>
      <c r="LJJ88" s="22">
        <f t="shared" ref="LJJ88" si="1011">+LJH88*LJI88</f>
        <v>0</v>
      </c>
      <c r="LJK88" s="22"/>
      <c r="LJL88" s="12" t="s">
        <v>31</v>
      </c>
      <c r="LJO88" s="12" t="s">
        <v>43</v>
      </c>
      <c r="LJP88" s="22">
        <v>0</v>
      </c>
      <c r="LJQ88" s="37">
        <v>0.05</v>
      </c>
      <c r="LJR88" s="22">
        <f t="shared" ref="LJR88" si="1012">+LJP88*LJQ88</f>
        <v>0</v>
      </c>
      <c r="LJS88" s="22"/>
      <c r="LJT88" s="12" t="s">
        <v>31</v>
      </c>
      <c r="LJW88" s="12" t="s">
        <v>43</v>
      </c>
      <c r="LJX88" s="22">
        <v>0</v>
      </c>
      <c r="LJY88" s="37">
        <v>0.05</v>
      </c>
      <c r="LJZ88" s="22">
        <f t="shared" ref="LJZ88" si="1013">+LJX88*LJY88</f>
        <v>0</v>
      </c>
      <c r="LKA88" s="22"/>
      <c r="LKB88" s="12" t="s">
        <v>31</v>
      </c>
      <c r="LKE88" s="12" t="s">
        <v>43</v>
      </c>
      <c r="LKF88" s="22">
        <v>0</v>
      </c>
      <c r="LKG88" s="37">
        <v>0.05</v>
      </c>
      <c r="LKH88" s="22">
        <f t="shared" ref="LKH88" si="1014">+LKF88*LKG88</f>
        <v>0</v>
      </c>
      <c r="LKI88" s="22"/>
      <c r="LKJ88" s="12" t="s">
        <v>31</v>
      </c>
      <c r="LKM88" s="12" t="s">
        <v>43</v>
      </c>
      <c r="LKN88" s="22">
        <v>0</v>
      </c>
      <c r="LKO88" s="37">
        <v>0.05</v>
      </c>
      <c r="LKP88" s="22">
        <f t="shared" ref="LKP88" si="1015">+LKN88*LKO88</f>
        <v>0</v>
      </c>
      <c r="LKQ88" s="22"/>
      <c r="LKR88" s="12" t="s">
        <v>31</v>
      </c>
      <c r="LKU88" s="12" t="s">
        <v>43</v>
      </c>
      <c r="LKV88" s="22">
        <v>0</v>
      </c>
      <c r="LKW88" s="37">
        <v>0.05</v>
      </c>
      <c r="LKX88" s="22">
        <f t="shared" ref="LKX88" si="1016">+LKV88*LKW88</f>
        <v>0</v>
      </c>
      <c r="LKY88" s="22"/>
      <c r="LKZ88" s="12" t="s">
        <v>31</v>
      </c>
      <c r="LLC88" s="12" t="s">
        <v>43</v>
      </c>
      <c r="LLD88" s="22">
        <v>0</v>
      </c>
      <c r="LLE88" s="37">
        <v>0.05</v>
      </c>
      <c r="LLF88" s="22">
        <f t="shared" ref="LLF88" si="1017">+LLD88*LLE88</f>
        <v>0</v>
      </c>
      <c r="LLG88" s="22"/>
      <c r="LLH88" s="12" t="s">
        <v>31</v>
      </c>
      <c r="LLK88" s="12" t="s">
        <v>43</v>
      </c>
      <c r="LLL88" s="22">
        <v>0</v>
      </c>
      <c r="LLM88" s="37">
        <v>0.05</v>
      </c>
      <c r="LLN88" s="22">
        <f t="shared" ref="LLN88" si="1018">+LLL88*LLM88</f>
        <v>0</v>
      </c>
      <c r="LLO88" s="22"/>
      <c r="LLP88" s="12" t="s">
        <v>31</v>
      </c>
      <c r="LLS88" s="12" t="s">
        <v>43</v>
      </c>
      <c r="LLT88" s="22">
        <v>0</v>
      </c>
      <c r="LLU88" s="37">
        <v>0.05</v>
      </c>
      <c r="LLV88" s="22">
        <f t="shared" ref="LLV88" si="1019">+LLT88*LLU88</f>
        <v>0</v>
      </c>
      <c r="LLW88" s="22"/>
      <c r="LLX88" s="12" t="s">
        <v>31</v>
      </c>
      <c r="LMA88" s="12" t="s">
        <v>43</v>
      </c>
      <c r="LMB88" s="22">
        <v>0</v>
      </c>
      <c r="LMC88" s="37">
        <v>0.05</v>
      </c>
      <c r="LMD88" s="22">
        <f t="shared" ref="LMD88" si="1020">+LMB88*LMC88</f>
        <v>0</v>
      </c>
      <c r="LME88" s="22"/>
      <c r="LMF88" s="12" t="s">
        <v>31</v>
      </c>
      <c r="LMI88" s="12" t="s">
        <v>43</v>
      </c>
      <c r="LMJ88" s="22">
        <v>0</v>
      </c>
      <c r="LMK88" s="37">
        <v>0.05</v>
      </c>
      <c r="LML88" s="22">
        <f t="shared" ref="LML88" si="1021">+LMJ88*LMK88</f>
        <v>0</v>
      </c>
      <c r="LMM88" s="22"/>
      <c r="LMN88" s="12" t="s">
        <v>31</v>
      </c>
      <c r="LMQ88" s="12" t="s">
        <v>43</v>
      </c>
      <c r="LMR88" s="22">
        <v>0</v>
      </c>
      <c r="LMS88" s="37">
        <v>0.05</v>
      </c>
      <c r="LMT88" s="22">
        <f t="shared" ref="LMT88" si="1022">+LMR88*LMS88</f>
        <v>0</v>
      </c>
      <c r="LMU88" s="22"/>
      <c r="LMV88" s="12" t="s">
        <v>31</v>
      </c>
      <c r="LMY88" s="12" t="s">
        <v>43</v>
      </c>
      <c r="LMZ88" s="22">
        <v>0</v>
      </c>
      <c r="LNA88" s="37">
        <v>0.05</v>
      </c>
      <c r="LNB88" s="22">
        <f t="shared" ref="LNB88" si="1023">+LMZ88*LNA88</f>
        <v>0</v>
      </c>
      <c r="LNC88" s="22"/>
      <c r="LND88" s="12" t="s">
        <v>31</v>
      </c>
      <c r="LNG88" s="12" t="s">
        <v>43</v>
      </c>
      <c r="LNH88" s="22">
        <v>0</v>
      </c>
      <c r="LNI88" s="37">
        <v>0.05</v>
      </c>
      <c r="LNJ88" s="22">
        <f t="shared" ref="LNJ88" si="1024">+LNH88*LNI88</f>
        <v>0</v>
      </c>
      <c r="LNK88" s="22"/>
      <c r="LNL88" s="12" t="s">
        <v>31</v>
      </c>
      <c r="LNO88" s="12" t="s">
        <v>43</v>
      </c>
      <c r="LNP88" s="22">
        <v>0</v>
      </c>
      <c r="LNQ88" s="37">
        <v>0.05</v>
      </c>
      <c r="LNR88" s="22">
        <f t="shared" ref="LNR88" si="1025">+LNP88*LNQ88</f>
        <v>0</v>
      </c>
      <c r="LNS88" s="22"/>
      <c r="LNT88" s="12" t="s">
        <v>31</v>
      </c>
      <c r="LNW88" s="12" t="s">
        <v>43</v>
      </c>
      <c r="LNX88" s="22">
        <v>0</v>
      </c>
      <c r="LNY88" s="37">
        <v>0.05</v>
      </c>
      <c r="LNZ88" s="22">
        <f t="shared" ref="LNZ88" si="1026">+LNX88*LNY88</f>
        <v>0</v>
      </c>
      <c r="LOA88" s="22"/>
      <c r="LOB88" s="12" t="s">
        <v>31</v>
      </c>
      <c r="LOE88" s="12" t="s">
        <v>43</v>
      </c>
      <c r="LOF88" s="22">
        <v>0</v>
      </c>
      <c r="LOG88" s="37">
        <v>0.05</v>
      </c>
      <c r="LOH88" s="22">
        <f t="shared" ref="LOH88" si="1027">+LOF88*LOG88</f>
        <v>0</v>
      </c>
      <c r="LOI88" s="22"/>
      <c r="LOJ88" s="12" t="s">
        <v>31</v>
      </c>
      <c r="LOM88" s="12" t="s">
        <v>43</v>
      </c>
      <c r="LON88" s="22">
        <v>0</v>
      </c>
      <c r="LOO88" s="37">
        <v>0.05</v>
      </c>
      <c r="LOP88" s="22">
        <f t="shared" ref="LOP88" si="1028">+LON88*LOO88</f>
        <v>0</v>
      </c>
      <c r="LOQ88" s="22"/>
      <c r="LOR88" s="12" t="s">
        <v>31</v>
      </c>
      <c r="LOU88" s="12" t="s">
        <v>43</v>
      </c>
      <c r="LOV88" s="22">
        <v>0</v>
      </c>
      <c r="LOW88" s="37">
        <v>0.05</v>
      </c>
      <c r="LOX88" s="22">
        <f t="shared" ref="LOX88" si="1029">+LOV88*LOW88</f>
        <v>0</v>
      </c>
      <c r="LOY88" s="22"/>
      <c r="LOZ88" s="12" t="s">
        <v>31</v>
      </c>
      <c r="LPC88" s="12" t="s">
        <v>43</v>
      </c>
      <c r="LPD88" s="22">
        <v>0</v>
      </c>
      <c r="LPE88" s="37">
        <v>0.05</v>
      </c>
      <c r="LPF88" s="22">
        <f t="shared" ref="LPF88" si="1030">+LPD88*LPE88</f>
        <v>0</v>
      </c>
      <c r="LPG88" s="22"/>
      <c r="LPH88" s="12" t="s">
        <v>31</v>
      </c>
      <c r="LPK88" s="12" t="s">
        <v>43</v>
      </c>
      <c r="LPL88" s="22">
        <v>0</v>
      </c>
      <c r="LPM88" s="37">
        <v>0.05</v>
      </c>
      <c r="LPN88" s="22">
        <f t="shared" ref="LPN88" si="1031">+LPL88*LPM88</f>
        <v>0</v>
      </c>
      <c r="LPO88" s="22"/>
      <c r="LPP88" s="12" t="s">
        <v>31</v>
      </c>
      <c r="LPS88" s="12" t="s">
        <v>43</v>
      </c>
      <c r="LPT88" s="22">
        <v>0</v>
      </c>
      <c r="LPU88" s="37">
        <v>0.05</v>
      </c>
      <c r="LPV88" s="22">
        <f t="shared" ref="LPV88" si="1032">+LPT88*LPU88</f>
        <v>0</v>
      </c>
      <c r="LPW88" s="22"/>
      <c r="LPX88" s="12" t="s">
        <v>31</v>
      </c>
      <c r="LQA88" s="12" t="s">
        <v>43</v>
      </c>
      <c r="LQB88" s="22">
        <v>0</v>
      </c>
      <c r="LQC88" s="37">
        <v>0.05</v>
      </c>
      <c r="LQD88" s="22">
        <f t="shared" ref="LQD88" si="1033">+LQB88*LQC88</f>
        <v>0</v>
      </c>
      <c r="LQE88" s="22"/>
      <c r="LQF88" s="12" t="s">
        <v>31</v>
      </c>
      <c r="LQI88" s="12" t="s">
        <v>43</v>
      </c>
      <c r="LQJ88" s="22">
        <v>0</v>
      </c>
      <c r="LQK88" s="37">
        <v>0.05</v>
      </c>
      <c r="LQL88" s="22">
        <f t="shared" ref="LQL88" si="1034">+LQJ88*LQK88</f>
        <v>0</v>
      </c>
      <c r="LQM88" s="22"/>
      <c r="LQN88" s="12" t="s">
        <v>31</v>
      </c>
      <c r="LQQ88" s="12" t="s">
        <v>43</v>
      </c>
      <c r="LQR88" s="22">
        <v>0</v>
      </c>
      <c r="LQS88" s="37">
        <v>0.05</v>
      </c>
      <c r="LQT88" s="22">
        <f t="shared" ref="LQT88" si="1035">+LQR88*LQS88</f>
        <v>0</v>
      </c>
      <c r="LQU88" s="22"/>
      <c r="LQV88" s="12" t="s">
        <v>31</v>
      </c>
      <c r="LQY88" s="12" t="s">
        <v>43</v>
      </c>
      <c r="LQZ88" s="22">
        <v>0</v>
      </c>
      <c r="LRA88" s="37">
        <v>0.05</v>
      </c>
      <c r="LRB88" s="22">
        <f t="shared" ref="LRB88" si="1036">+LQZ88*LRA88</f>
        <v>0</v>
      </c>
      <c r="LRC88" s="22"/>
      <c r="LRD88" s="12" t="s">
        <v>31</v>
      </c>
      <c r="LRG88" s="12" t="s">
        <v>43</v>
      </c>
      <c r="LRH88" s="22">
        <v>0</v>
      </c>
      <c r="LRI88" s="37">
        <v>0.05</v>
      </c>
      <c r="LRJ88" s="22">
        <f t="shared" ref="LRJ88" si="1037">+LRH88*LRI88</f>
        <v>0</v>
      </c>
      <c r="LRK88" s="22"/>
      <c r="LRL88" s="12" t="s">
        <v>31</v>
      </c>
      <c r="LRO88" s="12" t="s">
        <v>43</v>
      </c>
      <c r="LRP88" s="22">
        <v>0</v>
      </c>
      <c r="LRQ88" s="37">
        <v>0.05</v>
      </c>
      <c r="LRR88" s="22">
        <f t="shared" ref="LRR88" si="1038">+LRP88*LRQ88</f>
        <v>0</v>
      </c>
      <c r="LRS88" s="22"/>
      <c r="LRT88" s="12" t="s">
        <v>31</v>
      </c>
      <c r="LRW88" s="12" t="s">
        <v>43</v>
      </c>
      <c r="LRX88" s="22">
        <v>0</v>
      </c>
      <c r="LRY88" s="37">
        <v>0.05</v>
      </c>
      <c r="LRZ88" s="22">
        <f t="shared" ref="LRZ88" si="1039">+LRX88*LRY88</f>
        <v>0</v>
      </c>
      <c r="LSA88" s="22"/>
      <c r="LSB88" s="12" t="s">
        <v>31</v>
      </c>
      <c r="LSE88" s="12" t="s">
        <v>43</v>
      </c>
      <c r="LSF88" s="22">
        <v>0</v>
      </c>
      <c r="LSG88" s="37">
        <v>0.05</v>
      </c>
      <c r="LSH88" s="22">
        <f t="shared" ref="LSH88" si="1040">+LSF88*LSG88</f>
        <v>0</v>
      </c>
      <c r="LSI88" s="22"/>
      <c r="LSJ88" s="12" t="s">
        <v>31</v>
      </c>
      <c r="LSM88" s="12" t="s">
        <v>43</v>
      </c>
      <c r="LSN88" s="22">
        <v>0</v>
      </c>
      <c r="LSO88" s="37">
        <v>0.05</v>
      </c>
      <c r="LSP88" s="22">
        <f t="shared" ref="LSP88" si="1041">+LSN88*LSO88</f>
        <v>0</v>
      </c>
      <c r="LSQ88" s="22"/>
      <c r="LSR88" s="12" t="s">
        <v>31</v>
      </c>
      <c r="LSU88" s="12" t="s">
        <v>43</v>
      </c>
      <c r="LSV88" s="22">
        <v>0</v>
      </c>
      <c r="LSW88" s="37">
        <v>0.05</v>
      </c>
      <c r="LSX88" s="22">
        <f t="shared" ref="LSX88" si="1042">+LSV88*LSW88</f>
        <v>0</v>
      </c>
      <c r="LSY88" s="22"/>
      <c r="LSZ88" s="12" t="s">
        <v>31</v>
      </c>
      <c r="LTC88" s="12" t="s">
        <v>43</v>
      </c>
      <c r="LTD88" s="22">
        <v>0</v>
      </c>
      <c r="LTE88" s="37">
        <v>0.05</v>
      </c>
      <c r="LTF88" s="22">
        <f t="shared" ref="LTF88" si="1043">+LTD88*LTE88</f>
        <v>0</v>
      </c>
      <c r="LTG88" s="22"/>
      <c r="LTH88" s="12" t="s">
        <v>31</v>
      </c>
      <c r="LTK88" s="12" t="s">
        <v>43</v>
      </c>
      <c r="LTL88" s="22">
        <v>0</v>
      </c>
      <c r="LTM88" s="37">
        <v>0.05</v>
      </c>
      <c r="LTN88" s="22">
        <f t="shared" ref="LTN88" si="1044">+LTL88*LTM88</f>
        <v>0</v>
      </c>
      <c r="LTO88" s="22"/>
      <c r="LTP88" s="12" t="s">
        <v>31</v>
      </c>
      <c r="LTS88" s="12" t="s">
        <v>43</v>
      </c>
      <c r="LTT88" s="22">
        <v>0</v>
      </c>
      <c r="LTU88" s="37">
        <v>0.05</v>
      </c>
      <c r="LTV88" s="22">
        <f t="shared" ref="LTV88" si="1045">+LTT88*LTU88</f>
        <v>0</v>
      </c>
      <c r="LTW88" s="22"/>
      <c r="LTX88" s="12" t="s">
        <v>31</v>
      </c>
      <c r="LUA88" s="12" t="s">
        <v>43</v>
      </c>
      <c r="LUB88" s="22">
        <v>0</v>
      </c>
      <c r="LUC88" s="37">
        <v>0.05</v>
      </c>
      <c r="LUD88" s="22">
        <f t="shared" ref="LUD88" si="1046">+LUB88*LUC88</f>
        <v>0</v>
      </c>
      <c r="LUE88" s="22"/>
      <c r="LUF88" s="12" t="s">
        <v>31</v>
      </c>
      <c r="LUI88" s="12" t="s">
        <v>43</v>
      </c>
      <c r="LUJ88" s="22">
        <v>0</v>
      </c>
      <c r="LUK88" s="37">
        <v>0.05</v>
      </c>
      <c r="LUL88" s="22">
        <f t="shared" ref="LUL88" si="1047">+LUJ88*LUK88</f>
        <v>0</v>
      </c>
      <c r="LUM88" s="22"/>
      <c r="LUN88" s="12" t="s">
        <v>31</v>
      </c>
      <c r="LUQ88" s="12" t="s">
        <v>43</v>
      </c>
      <c r="LUR88" s="22">
        <v>0</v>
      </c>
      <c r="LUS88" s="37">
        <v>0.05</v>
      </c>
      <c r="LUT88" s="22">
        <f t="shared" ref="LUT88" si="1048">+LUR88*LUS88</f>
        <v>0</v>
      </c>
      <c r="LUU88" s="22"/>
      <c r="LUV88" s="12" t="s">
        <v>31</v>
      </c>
      <c r="LUY88" s="12" t="s">
        <v>43</v>
      </c>
      <c r="LUZ88" s="22">
        <v>0</v>
      </c>
      <c r="LVA88" s="37">
        <v>0.05</v>
      </c>
      <c r="LVB88" s="22">
        <f t="shared" ref="LVB88" si="1049">+LUZ88*LVA88</f>
        <v>0</v>
      </c>
      <c r="LVC88" s="22"/>
      <c r="LVD88" s="12" t="s">
        <v>31</v>
      </c>
      <c r="LVG88" s="12" t="s">
        <v>43</v>
      </c>
      <c r="LVH88" s="22">
        <v>0</v>
      </c>
      <c r="LVI88" s="37">
        <v>0.05</v>
      </c>
      <c r="LVJ88" s="22">
        <f t="shared" ref="LVJ88" si="1050">+LVH88*LVI88</f>
        <v>0</v>
      </c>
      <c r="LVK88" s="22"/>
      <c r="LVL88" s="12" t="s">
        <v>31</v>
      </c>
      <c r="LVO88" s="12" t="s">
        <v>43</v>
      </c>
      <c r="LVP88" s="22">
        <v>0</v>
      </c>
      <c r="LVQ88" s="37">
        <v>0.05</v>
      </c>
      <c r="LVR88" s="22">
        <f t="shared" ref="LVR88" si="1051">+LVP88*LVQ88</f>
        <v>0</v>
      </c>
      <c r="LVS88" s="22"/>
      <c r="LVT88" s="12" t="s">
        <v>31</v>
      </c>
      <c r="LVW88" s="12" t="s">
        <v>43</v>
      </c>
      <c r="LVX88" s="22">
        <v>0</v>
      </c>
      <c r="LVY88" s="37">
        <v>0.05</v>
      </c>
      <c r="LVZ88" s="22">
        <f t="shared" ref="LVZ88" si="1052">+LVX88*LVY88</f>
        <v>0</v>
      </c>
      <c r="LWA88" s="22"/>
      <c r="LWB88" s="12" t="s">
        <v>31</v>
      </c>
      <c r="LWE88" s="12" t="s">
        <v>43</v>
      </c>
      <c r="LWF88" s="22">
        <v>0</v>
      </c>
      <c r="LWG88" s="37">
        <v>0.05</v>
      </c>
      <c r="LWH88" s="22">
        <f t="shared" ref="LWH88" si="1053">+LWF88*LWG88</f>
        <v>0</v>
      </c>
      <c r="LWI88" s="22"/>
      <c r="LWJ88" s="12" t="s">
        <v>31</v>
      </c>
      <c r="LWM88" s="12" t="s">
        <v>43</v>
      </c>
      <c r="LWN88" s="22">
        <v>0</v>
      </c>
      <c r="LWO88" s="37">
        <v>0.05</v>
      </c>
      <c r="LWP88" s="22">
        <f t="shared" ref="LWP88" si="1054">+LWN88*LWO88</f>
        <v>0</v>
      </c>
      <c r="LWQ88" s="22"/>
      <c r="LWR88" s="12" t="s">
        <v>31</v>
      </c>
      <c r="LWU88" s="12" t="s">
        <v>43</v>
      </c>
      <c r="LWV88" s="22">
        <v>0</v>
      </c>
      <c r="LWW88" s="37">
        <v>0.05</v>
      </c>
      <c r="LWX88" s="22">
        <f t="shared" ref="LWX88" si="1055">+LWV88*LWW88</f>
        <v>0</v>
      </c>
      <c r="LWY88" s="22"/>
      <c r="LWZ88" s="12" t="s">
        <v>31</v>
      </c>
      <c r="LXC88" s="12" t="s">
        <v>43</v>
      </c>
      <c r="LXD88" s="22">
        <v>0</v>
      </c>
      <c r="LXE88" s="37">
        <v>0.05</v>
      </c>
      <c r="LXF88" s="22">
        <f t="shared" ref="LXF88" si="1056">+LXD88*LXE88</f>
        <v>0</v>
      </c>
      <c r="LXG88" s="22"/>
      <c r="LXH88" s="12" t="s">
        <v>31</v>
      </c>
      <c r="LXK88" s="12" t="s">
        <v>43</v>
      </c>
      <c r="LXL88" s="22">
        <v>0</v>
      </c>
      <c r="LXM88" s="37">
        <v>0.05</v>
      </c>
      <c r="LXN88" s="22">
        <f t="shared" ref="LXN88" si="1057">+LXL88*LXM88</f>
        <v>0</v>
      </c>
      <c r="LXO88" s="22"/>
      <c r="LXP88" s="12" t="s">
        <v>31</v>
      </c>
      <c r="LXS88" s="12" t="s">
        <v>43</v>
      </c>
      <c r="LXT88" s="22">
        <v>0</v>
      </c>
      <c r="LXU88" s="37">
        <v>0.05</v>
      </c>
      <c r="LXV88" s="22">
        <f t="shared" ref="LXV88" si="1058">+LXT88*LXU88</f>
        <v>0</v>
      </c>
      <c r="LXW88" s="22"/>
      <c r="LXX88" s="12" t="s">
        <v>31</v>
      </c>
      <c r="LYA88" s="12" t="s">
        <v>43</v>
      </c>
      <c r="LYB88" s="22">
        <v>0</v>
      </c>
      <c r="LYC88" s="37">
        <v>0.05</v>
      </c>
      <c r="LYD88" s="22">
        <f t="shared" ref="LYD88" si="1059">+LYB88*LYC88</f>
        <v>0</v>
      </c>
      <c r="LYE88" s="22"/>
      <c r="LYF88" s="12" t="s">
        <v>31</v>
      </c>
      <c r="LYI88" s="12" t="s">
        <v>43</v>
      </c>
      <c r="LYJ88" s="22">
        <v>0</v>
      </c>
      <c r="LYK88" s="37">
        <v>0.05</v>
      </c>
      <c r="LYL88" s="22">
        <f t="shared" ref="LYL88" si="1060">+LYJ88*LYK88</f>
        <v>0</v>
      </c>
      <c r="LYM88" s="22"/>
      <c r="LYN88" s="12" t="s">
        <v>31</v>
      </c>
      <c r="LYQ88" s="12" t="s">
        <v>43</v>
      </c>
      <c r="LYR88" s="22">
        <v>0</v>
      </c>
      <c r="LYS88" s="37">
        <v>0.05</v>
      </c>
      <c r="LYT88" s="22">
        <f t="shared" ref="LYT88" si="1061">+LYR88*LYS88</f>
        <v>0</v>
      </c>
      <c r="LYU88" s="22"/>
      <c r="LYV88" s="12" t="s">
        <v>31</v>
      </c>
      <c r="LYY88" s="12" t="s">
        <v>43</v>
      </c>
      <c r="LYZ88" s="22">
        <v>0</v>
      </c>
      <c r="LZA88" s="37">
        <v>0.05</v>
      </c>
      <c r="LZB88" s="22">
        <f t="shared" ref="LZB88" si="1062">+LYZ88*LZA88</f>
        <v>0</v>
      </c>
      <c r="LZC88" s="22"/>
      <c r="LZD88" s="12" t="s">
        <v>31</v>
      </c>
      <c r="LZG88" s="12" t="s">
        <v>43</v>
      </c>
      <c r="LZH88" s="22">
        <v>0</v>
      </c>
      <c r="LZI88" s="37">
        <v>0.05</v>
      </c>
      <c r="LZJ88" s="22">
        <f t="shared" ref="LZJ88" si="1063">+LZH88*LZI88</f>
        <v>0</v>
      </c>
      <c r="LZK88" s="22"/>
      <c r="LZL88" s="12" t="s">
        <v>31</v>
      </c>
      <c r="LZO88" s="12" t="s">
        <v>43</v>
      </c>
      <c r="LZP88" s="22">
        <v>0</v>
      </c>
      <c r="LZQ88" s="37">
        <v>0.05</v>
      </c>
      <c r="LZR88" s="22">
        <f t="shared" ref="LZR88" si="1064">+LZP88*LZQ88</f>
        <v>0</v>
      </c>
      <c r="LZS88" s="22"/>
      <c r="LZT88" s="12" t="s">
        <v>31</v>
      </c>
      <c r="LZW88" s="12" t="s">
        <v>43</v>
      </c>
      <c r="LZX88" s="22">
        <v>0</v>
      </c>
      <c r="LZY88" s="37">
        <v>0.05</v>
      </c>
      <c r="LZZ88" s="22">
        <f t="shared" ref="LZZ88" si="1065">+LZX88*LZY88</f>
        <v>0</v>
      </c>
      <c r="MAA88" s="22"/>
      <c r="MAB88" s="12" t="s">
        <v>31</v>
      </c>
      <c r="MAE88" s="12" t="s">
        <v>43</v>
      </c>
      <c r="MAF88" s="22">
        <v>0</v>
      </c>
      <c r="MAG88" s="37">
        <v>0.05</v>
      </c>
      <c r="MAH88" s="22">
        <f t="shared" ref="MAH88" si="1066">+MAF88*MAG88</f>
        <v>0</v>
      </c>
      <c r="MAI88" s="22"/>
      <c r="MAJ88" s="12" t="s">
        <v>31</v>
      </c>
      <c r="MAM88" s="12" t="s">
        <v>43</v>
      </c>
      <c r="MAN88" s="22">
        <v>0</v>
      </c>
      <c r="MAO88" s="37">
        <v>0.05</v>
      </c>
      <c r="MAP88" s="22">
        <f t="shared" ref="MAP88" si="1067">+MAN88*MAO88</f>
        <v>0</v>
      </c>
      <c r="MAQ88" s="22"/>
      <c r="MAR88" s="12" t="s">
        <v>31</v>
      </c>
      <c r="MAU88" s="12" t="s">
        <v>43</v>
      </c>
      <c r="MAV88" s="22">
        <v>0</v>
      </c>
      <c r="MAW88" s="37">
        <v>0.05</v>
      </c>
      <c r="MAX88" s="22">
        <f t="shared" ref="MAX88" si="1068">+MAV88*MAW88</f>
        <v>0</v>
      </c>
      <c r="MAY88" s="22"/>
      <c r="MAZ88" s="12" t="s">
        <v>31</v>
      </c>
      <c r="MBC88" s="12" t="s">
        <v>43</v>
      </c>
      <c r="MBD88" s="22">
        <v>0</v>
      </c>
      <c r="MBE88" s="37">
        <v>0.05</v>
      </c>
      <c r="MBF88" s="22">
        <f t="shared" ref="MBF88" si="1069">+MBD88*MBE88</f>
        <v>0</v>
      </c>
      <c r="MBG88" s="22"/>
      <c r="MBH88" s="12" t="s">
        <v>31</v>
      </c>
      <c r="MBK88" s="12" t="s">
        <v>43</v>
      </c>
      <c r="MBL88" s="22">
        <v>0</v>
      </c>
      <c r="MBM88" s="37">
        <v>0.05</v>
      </c>
      <c r="MBN88" s="22">
        <f t="shared" ref="MBN88" si="1070">+MBL88*MBM88</f>
        <v>0</v>
      </c>
      <c r="MBO88" s="22"/>
      <c r="MBP88" s="12" t="s">
        <v>31</v>
      </c>
      <c r="MBS88" s="12" t="s">
        <v>43</v>
      </c>
      <c r="MBT88" s="22">
        <v>0</v>
      </c>
      <c r="MBU88" s="37">
        <v>0.05</v>
      </c>
      <c r="MBV88" s="22">
        <f t="shared" ref="MBV88" si="1071">+MBT88*MBU88</f>
        <v>0</v>
      </c>
      <c r="MBW88" s="22"/>
      <c r="MBX88" s="12" t="s">
        <v>31</v>
      </c>
      <c r="MCA88" s="12" t="s">
        <v>43</v>
      </c>
      <c r="MCB88" s="22">
        <v>0</v>
      </c>
      <c r="MCC88" s="37">
        <v>0.05</v>
      </c>
      <c r="MCD88" s="22">
        <f t="shared" ref="MCD88" si="1072">+MCB88*MCC88</f>
        <v>0</v>
      </c>
      <c r="MCE88" s="22"/>
      <c r="MCF88" s="12" t="s">
        <v>31</v>
      </c>
      <c r="MCI88" s="12" t="s">
        <v>43</v>
      </c>
      <c r="MCJ88" s="22">
        <v>0</v>
      </c>
      <c r="MCK88" s="37">
        <v>0.05</v>
      </c>
      <c r="MCL88" s="22">
        <f t="shared" ref="MCL88" si="1073">+MCJ88*MCK88</f>
        <v>0</v>
      </c>
      <c r="MCM88" s="22"/>
      <c r="MCN88" s="12" t="s">
        <v>31</v>
      </c>
      <c r="MCQ88" s="12" t="s">
        <v>43</v>
      </c>
      <c r="MCR88" s="22">
        <v>0</v>
      </c>
      <c r="MCS88" s="37">
        <v>0.05</v>
      </c>
      <c r="MCT88" s="22">
        <f t="shared" ref="MCT88" si="1074">+MCR88*MCS88</f>
        <v>0</v>
      </c>
      <c r="MCU88" s="22"/>
      <c r="MCV88" s="12" t="s">
        <v>31</v>
      </c>
      <c r="MCY88" s="12" t="s">
        <v>43</v>
      </c>
      <c r="MCZ88" s="22">
        <v>0</v>
      </c>
      <c r="MDA88" s="37">
        <v>0.05</v>
      </c>
      <c r="MDB88" s="22">
        <f t="shared" ref="MDB88" si="1075">+MCZ88*MDA88</f>
        <v>0</v>
      </c>
      <c r="MDC88" s="22"/>
      <c r="MDD88" s="12" t="s">
        <v>31</v>
      </c>
      <c r="MDG88" s="12" t="s">
        <v>43</v>
      </c>
      <c r="MDH88" s="22">
        <v>0</v>
      </c>
      <c r="MDI88" s="37">
        <v>0.05</v>
      </c>
      <c r="MDJ88" s="22">
        <f t="shared" ref="MDJ88" si="1076">+MDH88*MDI88</f>
        <v>0</v>
      </c>
      <c r="MDK88" s="22"/>
      <c r="MDL88" s="12" t="s">
        <v>31</v>
      </c>
      <c r="MDO88" s="12" t="s">
        <v>43</v>
      </c>
      <c r="MDP88" s="22">
        <v>0</v>
      </c>
      <c r="MDQ88" s="37">
        <v>0.05</v>
      </c>
      <c r="MDR88" s="22">
        <f t="shared" ref="MDR88" si="1077">+MDP88*MDQ88</f>
        <v>0</v>
      </c>
      <c r="MDS88" s="22"/>
      <c r="MDT88" s="12" t="s">
        <v>31</v>
      </c>
      <c r="MDW88" s="12" t="s">
        <v>43</v>
      </c>
      <c r="MDX88" s="22">
        <v>0</v>
      </c>
      <c r="MDY88" s="37">
        <v>0.05</v>
      </c>
      <c r="MDZ88" s="22">
        <f t="shared" ref="MDZ88" si="1078">+MDX88*MDY88</f>
        <v>0</v>
      </c>
      <c r="MEA88" s="22"/>
      <c r="MEB88" s="12" t="s">
        <v>31</v>
      </c>
      <c r="MEE88" s="12" t="s">
        <v>43</v>
      </c>
      <c r="MEF88" s="22">
        <v>0</v>
      </c>
      <c r="MEG88" s="37">
        <v>0.05</v>
      </c>
      <c r="MEH88" s="22">
        <f t="shared" ref="MEH88" si="1079">+MEF88*MEG88</f>
        <v>0</v>
      </c>
      <c r="MEI88" s="22"/>
      <c r="MEJ88" s="12" t="s">
        <v>31</v>
      </c>
      <c r="MEM88" s="12" t="s">
        <v>43</v>
      </c>
      <c r="MEN88" s="22">
        <v>0</v>
      </c>
      <c r="MEO88" s="37">
        <v>0.05</v>
      </c>
      <c r="MEP88" s="22">
        <f t="shared" ref="MEP88" si="1080">+MEN88*MEO88</f>
        <v>0</v>
      </c>
      <c r="MEQ88" s="22"/>
      <c r="MER88" s="12" t="s">
        <v>31</v>
      </c>
      <c r="MEU88" s="12" t="s">
        <v>43</v>
      </c>
      <c r="MEV88" s="22">
        <v>0</v>
      </c>
      <c r="MEW88" s="37">
        <v>0.05</v>
      </c>
      <c r="MEX88" s="22">
        <f t="shared" ref="MEX88" si="1081">+MEV88*MEW88</f>
        <v>0</v>
      </c>
      <c r="MEY88" s="22"/>
      <c r="MEZ88" s="12" t="s">
        <v>31</v>
      </c>
      <c r="MFC88" s="12" t="s">
        <v>43</v>
      </c>
      <c r="MFD88" s="22">
        <v>0</v>
      </c>
      <c r="MFE88" s="37">
        <v>0.05</v>
      </c>
      <c r="MFF88" s="22">
        <f t="shared" ref="MFF88" si="1082">+MFD88*MFE88</f>
        <v>0</v>
      </c>
      <c r="MFG88" s="22"/>
      <c r="MFH88" s="12" t="s">
        <v>31</v>
      </c>
      <c r="MFK88" s="12" t="s">
        <v>43</v>
      </c>
      <c r="MFL88" s="22">
        <v>0</v>
      </c>
      <c r="MFM88" s="37">
        <v>0.05</v>
      </c>
      <c r="MFN88" s="22">
        <f t="shared" ref="MFN88" si="1083">+MFL88*MFM88</f>
        <v>0</v>
      </c>
      <c r="MFO88" s="22"/>
      <c r="MFP88" s="12" t="s">
        <v>31</v>
      </c>
      <c r="MFS88" s="12" t="s">
        <v>43</v>
      </c>
      <c r="MFT88" s="22">
        <v>0</v>
      </c>
      <c r="MFU88" s="37">
        <v>0.05</v>
      </c>
      <c r="MFV88" s="22">
        <f t="shared" ref="MFV88" si="1084">+MFT88*MFU88</f>
        <v>0</v>
      </c>
      <c r="MFW88" s="22"/>
      <c r="MFX88" s="12" t="s">
        <v>31</v>
      </c>
      <c r="MGA88" s="12" t="s">
        <v>43</v>
      </c>
      <c r="MGB88" s="22">
        <v>0</v>
      </c>
      <c r="MGC88" s="37">
        <v>0.05</v>
      </c>
      <c r="MGD88" s="22">
        <f t="shared" ref="MGD88" si="1085">+MGB88*MGC88</f>
        <v>0</v>
      </c>
      <c r="MGE88" s="22"/>
      <c r="MGF88" s="12" t="s">
        <v>31</v>
      </c>
      <c r="MGI88" s="12" t="s">
        <v>43</v>
      </c>
      <c r="MGJ88" s="22">
        <v>0</v>
      </c>
      <c r="MGK88" s="37">
        <v>0.05</v>
      </c>
      <c r="MGL88" s="22">
        <f t="shared" ref="MGL88" si="1086">+MGJ88*MGK88</f>
        <v>0</v>
      </c>
      <c r="MGM88" s="22"/>
      <c r="MGN88" s="12" t="s">
        <v>31</v>
      </c>
      <c r="MGQ88" s="12" t="s">
        <v>43</v>
      </c>
      <c r="MGR88" s="22">
        <v>0</v>
      </c>
      <c r="MGS88" s="37">
        <v>0.05</v>
      </c>
      <c r="MGT88" s="22">
        <f t="shared" ref="MGT88" si="1087">+MGR88*MGS88</f>
        <v>0</v>
      </c>
      <c r="MGU88" s="22"/>
      <c r="MGV88" s="12" t="s">
        <v>31</v>
      </c>
      <c r="MGY88" s="12" t="s">
        <v>43</v>
      </c>
      <c r="MGZ88" s="22">
        <v>0</v>
      </c>
      <c r="MHA88" s="37">
        <v>0.05</v>
      </c>
      <c r="MHB88" s="22">
        <f t="shared" ref="MHB88" si="1088">+MGZ88*MHA88</f>
        <v>0</v>
      </c>
      <c r="MHC88" s="22"/>
      <c r="MHD88" s="12" t="s">
        <v>31</v>
      </c>
      <c r="MHG88" s="12" t="s">
        <v>43</v>
      </c>
      <c r="MHH88" s="22">
        <v>0</v>
      </c>
      <c r="MHI88" s="37">
        <v>0.05</v>
      </c>
      <c r="MHJ88" s="22">
        <f t="shared" ref="MHJ88" si="1089">+MHH88*MHI88</f>
        <v>0</v>
      </c>
      <c r="MHK88" s="22"/>
      <c r="MHL88" s="12" t="s">
        <v>31</v>
      </c>
      <c r="MHO88" s="12" t="s">
        <v>43</v>
      </c>
      <c r="MHP88" s="22">
        <v>0</v>
      </c>
      <c r="MHQ88" s="37">
        <v>0.05</v>
      </c>
      <c r="MHR88" s="22">
        <f t="shared" ref="MHR88" si="1090">+MHP88*MHQ88</f>
        <v>0</v>
      </c>
      <c r="MHS88" s="22"/>
      <c r="MHT88" s="12" t="s">
        <v>31</v>
      </c>
      <c r="MHW88" s="12" t="s">
        <v>43</v>
      </c>
      <c r="MHX88" s="22">
        <v>0</v>
      </c>
      <c r="MHY88" s="37">
        <v>0.05</v>
      </c>
      <c r="MHZ88" s="22">
        <f t="shared" ref="MHZ88" si="1091">+MHX88*MHY88</f>
        <v>0</v>
      </c>
      <c r="MIA88" s="22"/>
      <c r="MIB88" s="12" t="s">
        <v>31</v>
      </c>
      <c r="MIE88" s="12" t="s">
        <v>43</v>
      </c>
      <c r="MIF88" s="22">
        <v>0</v>
      </c>
      <c r="MIG88" s="37">
        <v>0.05</v>
      </c>
      <c r="MIH88" s="22">
        <f t="shared" ref="MIH88" si="1092">+MIF88*MIG88</f>
        <v>0</v>
      </c>
      <c r="MII88" s="22"/>
      <c r="MIJ88" s="12" t="s">
        <v>31</v>
      </c>
      <c r="MIM88" s="12" t="s">
        <v>43</v>
      </c>
      <c r="MIN88" s="22">
        <v>0</v>
      </c>
      <c r="MIO88" s="37">
        <v>0.05</v>
      </c>
      <c r="MIP88" s="22">
        <f t="shared" ref="MIP88" si="1093">+MIN88*MIO88</f>
        <v>0</v>
      </c>
      <c r="MIQ88" s="22"/>
      <c r="MIR88" s="12" t="s">
        <v>31</v>
      </c>
      <c r="MIU88" s="12" t="s">
        <v>43</v>
      </c>
      <c r="MIV88" s="22">
        <v>0</v>
      </c>
      <c r="MIW88" s="37">
        <v>0.05</v>
      </c>
      <c r="MIX88" s="22">
        <f t="shared" ref="MIX88" si="1094">+MIV88*MIW88</f>
        <v>0</v>
      </c>
      <c r="MIY88" s="22"/>
      <c r="MIZ88" s="12" t="s">
        <v>31</v>
      </c>
      <c r="MJC88" s="12" t="s">
        <v>43</v>
      </c>
      <c r="MJD88" s="22">
        <v>0</v>
      </c>
      <c r="MJE88" s="37">
        <v>0.05</v>
      </c>
      <c r="MJF88" s="22">
        <f t="shared" ref="MJF88" si="1095">+MJD88*MJE88</f>
        <v>0</v>
      </c>
      <c r="MJG88" s="22"/>
      <c r="MJH88" s="12" t="s">
        <v>31</v>
      </c>
      <c r="MJK88" s="12" t="s">
        <v>43</v>
      </c>
      <c r="MJL88" s="22">
        <v>0</v>
      </c>
      <c r="MJM88" s="37">
        <v>0.05</v>
      </c>
      <c r="MJN88" s="22">
        <f t="shared" ref="MJN88" si="1096">+MJL88*MJM88</f>
        <v>0</v>
      </c>
      <c r="MJO88" s="22"/>
      <c r="MJP88" s="12" t="s">
        <v>31</v>
      </c>
      <c r="MJS88" s="12" t="s">
        <v>43</v>
      </c>
      <c r="MJT88" s="22">
        <v>0</v>
      </c>
      <c r="MJU88" s="37">
        <v>0.05</v>
      </c>
      <c r="MJV88" s="22">
        <f t="shared" ref="MJV88" si="1097">+MJT88*MJU88</f>
        <v>0</v>
      </c>
      <c r="MJW88" s="22"/>
      <c r="MJX88" s="12" t="s">
        <v>31</v>
      </c>
      <c r="MKA88" s="12" t="s">
        <v>43</v>
      </c>
      <c r="MKB88" s="22">
        <v>0</v>
      </c>
      <c r="MKC88" s="37">
        <v>0.05</v>
      </c>
      <c r="MKD88" s="22">
        <f t="shared" ref="MKD88" si="1098">+MKB88*MKC88</f>
        <v>0</v>
      </c>
      <c r="MKE88" s="22"/>
      <c r="MKF88" s="12" t="s">
        <v>31</v>
      </c>
      <c r="MKI88" s="12" t="s">
        <v>43</v>
      </c>
      <c r="MKJ88" s="22">
        <v>0</v>
      </c>
      <c r="MKK88" s="37">
        <v>0.05</v>
      </c>
      <c r="MKL88" s="22">
        <f t="shared" ref="MKL88" si="1099">+MKJ88*MKK88</f>
        <v>0</v>
      </c>
      <c r="MKM88" s="22"/>
      <c r="MKN88" s="12" t="s">
        <v>31</v>
      </c>
      <c r="MKQ88" s="12" t="s">
        <v>43</v>
      </c>
      <c r="MKR88" s="22">
        <v>0</v>
      </c>
      <c r="MKS88" s="37">
        <v>0.05</v>
      </c>
      <c r="MKT88" s="22">
        <f t="shared" ref="MKT88" si="1100">+MKR88*MKS88</f>
        <v>0</v>
      </c>
      <c r="MKU88" s="22"/>
      <c r="MKV88" s="12" t="s">
        <v>31</v>
      </c>
      <c r="MKY88" s="12" t="s">
        <v>43</v>
      </c>
      <c r="MKZ88" s="22">
        <v>0</v>
      </c>
      <c r="MLA88" s="37">
        <v>0.05</v>
      </c>
      <c r="MLB88" s="22">
        <f t="shared" ref="MLB88" si="1101">+MKZ88*MLA88</f>
        <v>0</v>
      </c>
      <c r="MLC88" s="22"/>
      <c r="MLD88" s="12" t="s">
        <v>31</v>
      </c>
      <c r="MLG88" s="12" t="s">
        <v>43</v>
      </c>
      <c r="MLH88" s="22">
        <v>0</v>
      </c>
      <c r="MLI88" s="37">
        <v>0.05</v>
      </c>
      <c r="MLJ88" s="22">
        <f t="shared" ref="MLJ88" si="1102">+MLH88*MLI88</f>
        <v>0</v>
      </c>
      <c r="MLK88" s="22"/>
      <c r="MLL88" s="12" t="s">
        <v>31</v>
      </c>
      <c r="MLO88" s="12" t="s">
        <v>43</v>
      </c>
      <c r="MLP88" s="22">
        <v>0</v>
      </c>
      <c r="MLQ88" s="37">
        <v>0.05</v>
      </c>
      <c r="MLR88" s="22">
        <f t="shared" ref="MLR88" si="1103">+MLP88*MLQ88</f>
        <v>0</v>
      </c>
      <c r="MLS88" s="22"/>
      <c r="MLT88" s="12" t="s">
        <v>31</v>
      </c>
      <c r="MLW88" s="12" t="s">
        <v>43</v>
      </c>
      <c r="MLX88" s="22">
        <v>0</v>
      </c>
      <c r="MLY88" s="37">
        <v>0.05</v>
      </c>
      <c r="MLZ88" s="22">
        <f t="shared" ref="MLZ88" si="1104">+MLX88*MLY88</f>
        <v>0</v>
      </c>
      <c r="MMA88" s="22"/>
      <c r="MMB88" s="12" t="s">
        <v>31</v>
      </c>
      <c r="MME88" s="12" t="s">
        <v>43</v>
      </c>
      <c r="MMF88" s="22">
        <v>0</v>
      </c>
      <c r="MMG88" s="37">
        <v>0.05</v>
      </c>
      <c r="MMH88" s="22">
        <f t="shared" ref="MMH88" si="1105">+MMF88*MMG88</f>
        <v>0</v>
      </c>
      <c r="MMI88" s="22"/>
      <c r="MMJ88" s="12" t="s">
        <v>31</v>
      </c>
      <c r="MMM88" s="12" t="s">
        <v>43</v>
      </c>
      <c r="MMN88" s="22">
        <v>0</v>
      </c>
      <c r="MMO88" s="37">
        <v>0.05</v>
      </c>
      <c r="MMP88" s="22">
        <f t="shared" ref="MMP88" si="1106">+MMN88*MMO88</f>
        <v>0</v>
      </c>
      <c r="MMQ88" s="22"/>
      <c r="MMR88" s="12" t="s">
        <v>31</v>
      </c>
      <c r="MMU88" s="12" t="s">
        <v>43</v>
      </c>
      <c r="MMV88" s="22">
        <v>0</v>
      </c>
      <c r="MMW88" s="37">
        <v>0.05</v>
      </c>
      <c r="MMX88" s="22">
        <f t="shared" ref="MMX88" si="1107">+MMV88*MMW88</f>
        <v>0</v>
      </c>
      <c r="MMY88" s="22"/>
      <c r="MMZ88" s="12" t="s">
        <v>31</v>
      </c>
      <c r="MNC88" s="12" t="s">
        <v>43</v>
      </c>
      <c r="MND88" s="22">
        <v>0</v>
      </c>
      <c r="MNE88" s="37">
        <v>0.05</v>
      </c>
      <c r="MNF88" s="22">
        <f t="shared" ref="MNF88" si="1108">+MND88*MNE88</f>
        <v>0</v>
      </c>
      <c r="MNG88" s="22"/>
      <c r="MNH88" s="12" t="s">
        <v>31</v>
      </c>
      <c r="MNK88" s="12" t="s">
        <v>43</v>
      </c>
      <c r="MNL88" s="22">
        <v>0</v>
      </c>
      <c r="MNM88" s="37">
        <v>0.05</v>
      </c>
      <c r="MNN88" s="22">
        <f t="shared" ref="MNN88" si="1109">+MNL88*MNM88</f>
        <v>0</v>
      </c>
      <c r="MNO88" s="22"/>
      <c r="MNP88" s="12" t="s">
        <v>31</v>
      </c>
      <c r="MNS88" s="12" t="s">
        <v>43</v>
      </c>
      <c r="MNT88" s="22">
        <v>0</v>
      </c>
      <c r="MNU88" s="37">
        <v>0.05</v>
      </c>
      <c r="MNV88" s="22">
        <f t="shared" ref="MNV88" si="1110">+MNT88*MNU88</f>
        <v>0</v>
      </c>
      <c r="MNW88" s="22"/>
      <c r="MNX88" s="12" t="s">
        <v>31</v>
      </c>
      <c r="MOA88" s="12" t="s">
        <v>43</v>
      </c>
      <c r="MOB88" s="22">
        <v>0</v>
      </c>
      <c r="MOC88" s="37">
        <v>0.05</v>
      </c>
      <c r="MOD88" s="22">
        <f t="shared" ref="MOD88" si="1111">+MOB88*MOC88</f>
        <v>0</v>
      </c>
      <c r="MOE88" s="22"/>
      <c r="MOF88" s="12" t="s">
        <v>31</v>
      </c>
      <c r="MOI88" s="12" t="s">
        <v>43</v>
      </c>
      <c r="MOJ88" s="22">
        <v>0</v>
      </c>
      <c r="MOK88" s="37">
        <v>0.05</v>
      </c>
      <c r="MOL88" s="22">
        <f t="shared" ref="MOL88" si="1112">+MOJ88*MOK88</f>
        <v>0</v>
      </c>
      <c r="MOM88" s="22"/>
      <c r="MON88" s="12" t="s">
        <v>31</v>
      </c>
      <c r="MOQ88" s="12" t="s">
        <v>43</v>
      </c>
      <c r="MOR88" s="22">
        <v>0</v>
      </c>
      <c r="MOS88" s="37">
        <v>0.05</v>
      </c>
      <c r="MOT88" s="22">
        <f t="shared" ref="MOT88" si="1113">+MOR88*MOS88</f>
        <v>0</v>
      </c>
      <c r="MOU88" s="22"/>
      <c r="MOV88" s="12" t="s">
        <v>31</v>
      </c>
      <c r="MOY88" s="12" t="s">
        <v>43</v>
      </c>
      <c r="MOZ88" s="22">
        <v>0</v>
      </c>
      <c r="MPA88" s="37">
        <v>0.05</v>
      </c>
      <c r="MPB88" s="22">
        <f t="shared" ref="MPB88" si="1114">+MOZ88*MPA88</f>
        <v>0</v>
      </c>
      <c r="MPC88" s="22"/>
      <c r="MPD88" s="12" t="s">
        <v>31</v>
      </c>
      <c r="MPG88" s="12" t="s">
        <v>43</v>
      </c>
      <c r="MPH88" s="22">
        <v>0</v>
      </c>
      <c r="MPI88" s="37">
        <v>0.05</v>
      </c>
      <c r="MPJ88" s="22">
        <f t="shared" ref="MPJ88" si="1115">+MPH88*MPI88</f>
        <v>0</v>
      </c>
      <c r="MPK88" s="22"/>
      <c r="MPL88" s="12" t="s">
        <v>31</v>
      </c>
      <c r="MPO88" s="12" t="s">
        <v>43</v>
      </c>
      <c r="MPP88" s="22">
        <v>0</v>
      </c>
      <c r="MPQ88" s="37">
        <v>0.05</v>
      </c>
      <c r="MPR88" s="22">
        <f t="shared" ref="MPR88" si="1116">+MPP88*MPQ88</f>
        <v>0</v>
      </c>
      <c r="MPS88" s="22"/>
      <c r="MPT88" s="12" t="s">
        <v>31</v>
      </c>
      <c r="MPW88" s="12" t="s">
        <v>43</v>
      </c>
      <c r="MPX88" s="22">
        <v>0</v>
      </c>
      <c r="MPY88" s="37">
        <v>0.05</v>
      </c>
      <c r="MPZ88" s="22">
        <f t="shared" ref="MPZ88" si="1117">+MPX88*MPY88</f>
        <v>0</v>
      </c>
      <c r="MQA88" s="22"/>
      <c r="MQB88" s="12" t="s">
        <v>31</v>
      </c>
      <c r="MQE88" s="12" t="s">
        <v>43</v>
      </c>
      <c r="MQF88" s="22">
        <v>0</v>
      </c>
      <c r="MQG88" s="37">
        <v>0.05</v>
      </c>
      <c r="MQH88" s="22">
        <f t="shared" ref="MQH88" si="1118">+MQF88*MQG88</f>
        <v>0</v>
      </c>
      <c r="MQI88" s="22"/>
      <c r="MQJ88" s="12" t="s">
        <v>31</v>
      </c>
      <c r="MQM88" s="12" t="s">
        <v>43</v>
      </c>
      <c r="MQN88" s="22">
        <v>0</v>
      </c>
      <c r="MQO88" s="37">
        <v>0.05</v>
      </c>
      <c r="MQP88" s="22">
        <f t="shared" ref="MQP88" si="1119">+MQN88*MQO88</f>
        <v>0</v>
      </c>
      <c r="MQQ88" s="22"/>
      <c r="MQR88" s="12" t="s">
        <v>31</v>
      </c>
      <c r="MQU88" s="12" t="s">
        <v>43</v>
      </c>
      <c r="MQV88" s="22">
        <v>0</v>
      </c>
      <c r="MQW88" s="37">
        <v>0.05</v>
      </c>
      <c r="MQX88" s="22">
        <f t="shared" ref="MQX88" si="1120">+MQV88*MQW88</f>
        <v>0</v>
      </c>
      <c r="MQY88" s="22"/>
      <c r="MQZ88" s="12" t="s">
        <v>31</v>
      </c>
      <c r="MRC88" s="12" t="s">
        <v>43</v>
      </c>
      <c r="MRD88" s="22">
        <v>0</v>
      </c>
      <c r="MRE88" s="37">
        <v>0.05</v>
      </c>
      <c r="MRF88" s="22">
        <f t="shared" ref="MRF88" si="1121">+MRD88*MRE88</f>
        <v>0</v>
      </c>
      <c r="MRG88" s="22"/>
      <c r="MRH88" s="12" t="s">
        <v>31</v>
      </c>
      <c r="MRK88" s="12" t="s">
        <v>43</v>
      </c>
      <c r="MRL88" s="22">
        <v>0</v>
      </c>
      <c r="MRM88" s="37">
        <v>0.05</v>
      </c>
      <c r="MRN88" s="22">
        <f t="shared" ref="MRN88" si="1122">+MRL88*MRM88</f>
        <v>0</v>
      </c>
      <c r="MRO88" s="22"/>
      <c r="MRP88" s="12" t="s">
        <v>31</v>
      </c>
      <c r="MRS88" s="12" t="s">
        <v>43</v>
      </c>
      <c r="MRT88" s="22">
        <v>0</v>
      </c>
      <c r="MRU88" s="37">
        <v>0.05</v>
      </c>
      <c r="MRV88" s="22">
        <f t="shared" ref="MRV88" si="1123">+MRT88*MRU88</f>
        <v>0</v>
      </c>
      <c r="MRW88" s="22"/>
      <c r="MRX88" s="12" t="s">
        <v>31</v>
      </c>
      <c r="MSA88" s="12" t="s">
        <v>43</v>
      </c>
      <c r="MSB88" s="22">
        <v>0</v>
      </c>
      <c r="MSC88" s="37">
        <v>0.05</v>
      </c>
      <c r="MSD88" s="22">
        <f t="shared" ref="MSD88" si="1124">+MSB88*MSC88</f>
        <v>0</v>
      </c>
      <c r="MSE88" s="22"/>
      <c r="MSF88" s="12" t="s">
        <v>31</v>
      </c>
      <c r="MSI88" s="12" t="s">
        <v>43</v>
      </c>
      <c r="MSJ88" s="22">
        <v>0</v>
      </c>
      <c r="MSK88" s="37">
        <v>0.05</v>
      </c>
      <c r="MSL88" s="22">
        <f t="shared" ref="MSL88" si="1125">+MSJ88*MSK88</f>
        <v>0</v>
      </c>
      <c r="MSM88" s="22"/>
      <c r="MSN88" s="12" t="s">
        <v>31</v>
      </c>
      <c r="MSQ88" s="12" t="s">
        <v>43</v>
      </c>
      <c r="MSR88" s="22">
        <v>0</v>
      </c>
      <c r="MSS88" s="37">
        <v>0.05</v>
      </c>
      <c r="MST88" s="22">
        <f t="shared" ref="MST88" si="1126">+MSR88*MSS88</f>
        <v>0</v>
      </c>
      <c r="MSU88" s="22"/>
      <c r="MSV88" s="12" t="s">
        <v>31</v>
      </c>
      <c r="MSY88" s="12" t="s">
        <v>43</v>
      </c>
      <c r="MSZ88" s="22">
        <v>0</v>
      </c>
      <c r="MTA88" s="37">
        <v>0.05</v>
      </c>
      <c r="MTB88" s="22">
        <f t="shared" ref="MTB88" si="1127">+MSZ88*MTA88</f>
        <v>0</v>
      </c>
      <c r="MTC88" s="22"/>
      <c r="MTD88" s="12" t="s">
        <v>31</v>
      </c>
      <c r="MTG88" s="12" t="s">
        <v>43</v>
      </c>
      <c r="MTH88" s="22">
        <v>0</v>
      </c>
      <c r="MTI88" s="37">
        <v>0.05</v>
      </c>
      <c r="MTJ88" s="22">
        <f t="shared" ref="MTJ88" si="1128">+MTH88*MTI88</f>
        <v>0</v>
      </c>
      <c r="MTK88" s="22"/>
      <c r="MTL88" s="12" t="s">
        <v>31</v>
      </c>
      <c r="MTO88" s="12" t="s">
        <v>43</v>
      </c>
      <c r="MTP88" s="22">
        <v>0</v>
      </c>
      <c r="MTQ88" s="37">
        <v>0.05</v>
      </c>
      <c r="MTR88" s="22">
        <f t="shared" ref="MTR88" si="1129">+MTP88*MTQ88</f>
        <v>0</v>
      </c>
      <c r="MTS88" s="22"/>
      <c r="MTT88" s="12" t="s">
        <v>31</v>
      </c>
      <c r="MTW88" s="12" t="s">
        <v>43</v>
      </c>
      <c r="MTX88" s="22">
        <v>0</v>
      </c>
      <c r="MTY88" s="37">
        <v>0.05</v>
      </c>
      <c r="MTZ88" s="22">
        <f t="shared" ref="MTZ88" si="1130">+MTX88*MTY88</f>
        <v>0</v>
      </c>
      <c r="MUA88" s="22"/>
      <c r="MUB88" s="12" t="s">
        <v>31</v>
      </c>
      <c r="MUE88" s="12" t="s">
        <v>43</v>
      </c>
      <c r="MUF88" s="22">
        <v>0</v>
      </c>
      <c r="MUG88" s="37">
        <v>0.05</v>
      </c>
      <c r="MUH88" s="22">
        <f t="shared" ref="MUH88" si="1131">+MUF88*MUG88</f>
        <v>0</v>
      </c>
      <c r="MUI88" s="22"/>
      <c r="MUJ88" s="12" t="s">
        <v>31</v>
      </c>
      <c r="MUM88" s="12" t="s">
        <v>43</v>
      </c>
      <c r="MUN88" s="22">
        <v>0</v>
      </c>
      <c r="MUO88" s="37">
        <v>0.05</v>
      </c>
      <c r="MUP88" s="22">
        <f t="shared" ref="MUP88" si="1132">+MUN88*MUO88</f>
        <v>0</v>
      </c>
      <c r="MUQ88" s="22"/>
      <c r="MUR88" s="12" t="s">
        <v>31</v>
      </c>
      <c r="MUU88" s="12" t="s">
        <v>43</v>
      </c>
      <c r="MUV88" s="22">
        <v>0</v>
      </c>
      <c r="MUW88" s="37">
        <v>0.05</v>
      </c>
      <c r="MUX88" s="22">
        <f t="shared" ref="MUX88" si="1133">+MUV88*MUW88</f>
        <v>0</v>
      </c>
      <c r="MUY88" s="22"/>
      <c r="MUZ88" s="12" t="s">
        <v>31</v>
      </c>
      <c r="MVC88" s="12" t="s">
        <v>43</v>
      </c>
      <c r="MVD88" s="22">
        <v>0</v>
      </c>
      <c r="MVE88" s="37">
        <v>0.05</v>
      </c>
      <c r="MVF88" s="22">
        <f t="shared" ref="MVF88" si="1134">+MVD88*MVE88</f>
        <v>0</v>
      </c>
      <c r="MVG88" s="22"/>
      <c r="MVH88" s="12" t="s">
        <v>31</v>
      </c>
      <c r="MVK88" s="12" t="s">
        <v>43</v>
      </c>
      <c r="MVL88" s="22">
        <v>0</v>
      </c>
      <c r="MVM88" s="37">
        <v>0.05</v>
      </c>
      <c r="MVN88" s="22">
        <f t="shared" ref="MVN88" si="1135">+MVL88*MVM88</f>
        <v>0</v>
      </c>
      <c r="MVO88" s="22"/>
      <c r="MVP88" s="12" t="s">
        <v>31</v>
      </c>
      <c r="MVS88" s="12" t="s">
        <v>43</v>
      </c>
      <c r="MVT88" s="22">
        <v>0</v>
      </c>
      <c r="MVU88" s="37">
        <v>0.05</v>
      </c>
      <c r="MVV88" s="22">
        <f t="shared" ref="MVV88" si="1136">+MVT88*MVU88</f>
        <v>0</v>
      </c>
      <c r="MVW88" s="22"/>
      <c r="MVX88" s="12" t="s">
        <v>31</v>
      </c>
      <c r="MWA88" s="12" t="s">
        <v>43</v>
      </c>
      <c r="MWB88" s="22">
        <v>0</v>
      </c>
      <c r="MWC88" s="37">
        <v>0.05</v>
      </c>
      <c r="MWD88" s="22">
        <f t="shared" ref="MWD88" si="1137">+MWB88*MWC88</f>
        <v>0</v>
      </c>
      <c r="MWE88" s="22"/>
      <c r="MWF88" s="12" t="s">
        <v>31</v>
      </c>
      <c r="MWI88" s="12" t="s">
        <v>43</v>
      </c>
      <c r="MWJ88" s="22">
        <v>0</v>
      </c>
      <c r="MWK88" s="37">
        <v>0.05</v>
      </c>
      <c r="MWL88" s="22">
        <f t="shared" ref="MWL88" si="1138">+MWJ88*MWK88</f>
        <v>0</v>
      </c>
      <c r="MWM88" s="22"/>
      <c r="MWN88" s="12" t="s">
        <v>31</v>
      </c>
      <c r="MWQ88" s="12" t="s">
        <v>43</v>
      </c>
      <c r="MWR88" s="22">
        <v>0</v>
      </c>
      <c r="MWS88" s="37">
        <v>0.05</v>
      </c>
      <c r="MWT88" s="22">
        <f t="shared" ref="MWT88" si="1139">+MWR88*MWS88</f>
        <v>0</v>
      </c>
      <c r="MWU88" s="22"/>
      <c r="MWV88" s="12" t="s">
        <v>31</v>
      </c>
      <c r="MWY88" s="12" t="s">
        <v>43</v>
      </c>
      <c r="MWZ88" s="22">
        <v>0</v>
      </c>
      <c r="MXA88" s="37">
        <v>0.05</v>
      </c>
      <c r="MXB88" s="22">
        <f t="shared" ref="MXB88" si="1140">+MWZ88*MXA88</f>
        <v>0</v>
      </c>
      <c r="MXC88" s="22"/>
      <c r="MXD88" s="12" t="s">
        <v>31</v>
      </c>
      <c r="MXG88" s="12" t="s">
        <v>43</v>
      </c>
      <c r="MXH88" s="22">
        <v>0</v>
      </c>
      <c r="MXI88" s="37">
        <v>0.05</v>
      </c>
      <c r="MXJ88" s="22">
        <f t="shared" ref="MXJ88" si="1141">+MXH88*MXI88</f>
        <v>0</v>
      </c>
      <c r="MXK88" s="22"/>
      <c r="MXL88" s="12" t="s">
        <v>31</v>
      </c>
      <c r="MXO88" s="12" t="s">
        <v>43</v>
      </c>
      <c r="MXP88" s="22">
        <v>0</v>
      </c>
      <c r="MXQ88" s="37">
        <v>0.05</v>
      </c>
      <c r="MXR88" s="22">
        <f t="shared" ref="MXR88" si="1142">+MXP88*MXQ88</f>
        <v>0</v>
      </c>
      <c r="MXS88" s="22"/>
      <c r="MXT88" s="12" t="s">
        <v>31</v>
      </c>
      <c r="MXW88" s="12" t="s">
        <v>43</v>
      </c>
      <c r="MXX88" s="22">
        <v>0</v>
      </c>
      <c r="MXY88" s="37">
        <v>0.05</v>
      </c>
      <c r="MXZ88" s="22">
        <f t="shared" ref="MXZ88" si="1143">+MXX88*MXY88</f>
        <v>0</v>
      </c>
      <c r="MYA88" s="22"/>
      <c r="MYB88" s="12" t="s">
        <v>31</v>
      </c>
      <c r="MYE88" s="12" t="s">
        <v>43</v>
      </c>
      <c r="MYF88" s="22">
        <v>0</v>
      </c>
      <c r="MYG88" s="37">
        <v>0.05</v>
      </c>
      <c r="MYH88" s="22">
        <f t="shared" ref="MYH88" si="1144">+MYF88*MYG88</f>
        <v>0</v>
      </c>
      <c r="MYI88" s="22"/>
      <c r="MYJ88" s="12" t="s">
        <v>31</v>
      </c>
      <c r="MYM88" s="12" t="s">
        <v>43</v>
      </c>
      <c r="MYN88" s="22">
        <v>0</v>
      </c>
      <c r="MYO88" s="37">
        <v>0.05</v>
      </c>
      <c r="MYP88" s="22">
        <f t="shared" ref="MYP88" si="1145">+MYN88*MYO88</f>
        <v>0</v>
      </c>
      <c r="MYQ88" s="22"/>
      <c r="MYR88" s="12" t="s">
        <v>31</v>
      </c>
      <c r="MYU88" s="12" t="s">
        <v>43</v>
      </c>
      <c r="MYV88" s="22">
        <v>0</v>
      </c>
      <c r="MYW88" s="37">
        <v>0.05</v>
      </c>
      <c r="MYX88" s="22">
        <f t="shared" ref="MYX88" si="1146">+MYV88*MYW88</f>
        <v>0</v>
      </c>
      <c r="MYY88" s="22"/>
      <c r="MYZ88" s="12" t="s">
        <v>31</v>
      </c>
      <c r="MZC88" s="12" t="s">
        <v>43</v>
      </c>
      <c r="MZD88" s="22">
        <v>0</v>
      </c>
      <c r="MZE88" s="37">
        <v>0.05</v>
      </c>
      <c r="MZF88" s="22">
        <f t="shared" ref="MZF88" si="1147">+MZD88*MZE88</f>
        <v>0</v>
      </c>
      <c r="MZG88" s="22"/>
      <c r="MZH88" s="12" t="s">
        <v>31</v>
      </c>
      <c r="MZK88" s="12" t="s">
        <v>43</v>
      </c>
      <c r="MZL88" s="22">
        <v>0</v>
      </c>
      <c r="MZM88" s="37">
        <v>0.05</v>
      </c>
      <c r="MZN88" s="22">
        <f t="shared" ref="MZN88" si="1148">+MZL88*MZM88</f>
        <v>0</v>
      </c>
      <c r="MZO88" s="22"/>
      <c r="MZP88" s="12" t="s">
        <v>31</v>
      </c>
      <c r="MZS88" s="12" t="s">
        <v>43</v>
      </c>
      <c r="MZT88" s="22">
        <v>0</v>
      </c>
      <c r="MZU88" s="37">
        <v>0.05</v>
      </c>
      <c r="MZV88" s="22">
        <f t="shared" ref="MZV88" si="1149">+MZT88*MZU88</f>
        <v>0</v>
      </c>
      <c r="MZW88" s="22"/>
      <c r="MZX88" s="12" t="s">
        <v>31</v>
      </c>
      <c r="NAA88" s="12" t="s">
        <v>43</v>
      </c>
      <c r="NAB88" s="22">
        <v>0</v>
      </c>
      <c r="NAC88" s="37">
        <v>0.05</v>
      </c>
      <c r="NAD88" s="22">
        <f t="shared" ref="NAD88" si="1150">+NAB88*NAC88</f>
        <v>0</v>
      </c>
      <c r="NAE88" s="22"/>
      <c r="NAF88" s="12" t="s">
        <v>31</v>
      </c>
      <c r="NAI88" s="12" t="s">
        <v>43</v>
      </c>
      <c r="NAJ88" s="22">
        <v>0</v>
      </c>
      <c r="NAK88" s="37">
        <v>0.05</v>
      </c>
      <c r="NAL88" s="22">
        <f t="shared" ref="NAL88" si="1151">+NAJ88*NAK88</f>
        <v>0</v>
      </c>
      <c r="NAM88" s="22"/>
      <c r="NAN88" s="12" t="s">
        <v>31</v>
      </c>
      <c r="NAQ88" s="12" t="s">
        <v>43</v>
      </c>
      <c r="NAR88" s="22">
        <v>0</v>
      </c>
      <c r="NAS88" s="37">
        <v>0.05</v>
      </c>
      <c r="NAT88" s="22">
        <f t="shared" ref="NAT88" si="1152">+NAR88*NAS88</f>
        <v>0</v>
      </c>
      <c r="NAU88" s="22"/>
      <c r="NAV88" s="12" t="s">
        <v>31</v>
      </c>
      <c r="NAY88" s="12" t="s">
        <v>43</v>
      </c>
      <c r="NAZ88" s="22">
        <v>0</v>
      </c>
      <c r="NBA88" s="37">
        <v>0.05</v>
      </c>
      <c r="NBB88" s="22">
        <f t="shared" ref="NBB88" si="1153">+NAZ88*NBA88</f>
        <v>0</v>
      </c>
      <c r="NBC88" s="22"/>
      <c r="NBD88" s="12" t="s">
        <v>31</v>
      </c>
      <c r="NBG88" s="12" t="s">
        <v>43</v>
      </c>
      <c r="NBH88" s="22">
        <v>0</v>
      </c>
      <c r="NBI88" s="37">
        <v>0.05</v>
      </c>
      <c r="NBJ88" s="22">
        <f t="shared" ref="NBJ88" si="1154">+NBH88*NBI88</f>
        <v>0</v>
      </c>
      <c r="NBK88" s="22"/>
      <c r="NBL88" s="12" t="s">
        <v>31</v>
      </c>
      <c r="NBO88" s="12" t="s">
        <v>43</v>
      </c>
      <c r="NBP88" s="22">
        <v>0</v>
      </c>
      <c r="NBQ88" s="37">
        <v>0.05</v>
      </c>
      <c r="NBR88" s="22">
        <f t="shared" ref="NBR88" si="1155">+NBP88*NBQ88</f>
        <v>0</v>
      </c>
      <c r="NBS88" s="22"/>
      <c r="NBT88" s="12" t="s">
        <v>31</v>
      </c>
      <c r="NBW88" s="12" t="s">
        <v>43</v>
      </c>
      <c r="NBX88" s="22">
        <v>0</v>
      </c>
      <c r="NBY88" s="37">
        <v>0.05</v>
      </c>
      <c r="NBZ88" s="22">
        <f t="shared" ref="NBZ88" si="1156">+NBX88*NBY88</f>
        <v>0</v>
      </c>
      <c r="NCA88" s="22"/>
      <c r="NCB88" s="12" t="s">
        <v>31</v>
      </c>
      <c r="NCE88" s="12" t="s">
        <v>43</v>
      </c>
      <c r="NCF88" s="22">
        <v>0</v>
      </c>
      <c r="NCG88" s="37">
        <v>0.05</v>
      </c>
      <c r="NCH88" s="22">
        <f t="shared" ref="NCH88" si="1157">+NCF88*NCG88</f>
        <v>0</v>
      </c>
      <c r="NCI88" s="22"/>
      <c r="NCJ88" s="12" t="s">
        <v>31</v>
      </c>
      <c r="NCM88" s="12" t="s">
        <v>43</v>
      </c>
      <c r="NCN88" s="22">
        <v>0</v>
      </c>
      <c r="NCO88" s="37">
        <v>0.05</v>
      </c>
      <c r="NCP88" s="22">
        <f t="shared" ref="NCP88" si="1158">+NCN88*NCO88</f>
        <v>0</v>
      </c>
      <c r="NCQ88" s="22"/>
      <c r="NCR88" s="12" t="s">
        <v>31</v>
      </c>
      <c r="NCU88" s="12" t="s">
        <v>43</v>
      </c>
      <c r="NCV88" s="22">
        <v>0</v>
      </c>
      <c r="NCW88" s="37">
        <v>0.05</v>
      </c>
      <c r="NCX88" s="22">
        <f t="shared" ref="NCX88" si="1159">+NCV88*NCW88</f>
        <v>0</v>
      </c>
      <c r="NCY88" s="22"/>
      <c r="NCZ88" s="12" t="s">
        <v>31</v>
      </c>
      <c r="NDC88" s="12" t="s">
        <v>43</v>
      </c>
      <c r="NDD88" s="22">
        <v>0</v>
      </c>
      <c r="NDE88" s="37">
        <v>0.05</v>
      </c>
      <c r="NDF88" s="22">
        <f t="shared" ref="NDF88" si="1160">+NDD88*NDE88</f>
        <v>0</v>
      </c>
      <c r="NDG88" s="22"/>
      <c r="NDH88" s="12" t="s">
        <v>31</v>
      </c>
      <c r="NDK88" s="12" t="s">
        <v>43</v>
      </c>
      <c r="NDL88" s="22">
        <v>0</v>
      </c>
      <c r="NDM88" s="37">
        <v>0.05</v>
      </c>
      <c r="NDN88" s="22">
        <f t="shared" ref="NDN88" si="1161">+NDL88*NDM88</f>
        <v>0</v>
      </c>
      <c r="NDO88" s="22"/>
      <c r="NDP88" s="12" t="s">
        <v>31</v>
      </c>
      <c r="NDS88" s="12" t="s">
        <v>43</v>
      </c>
      <c r="NDT88" s="22">
        <v>0</v>
      </c>
      <c r="NDU88" s="37">
        <v>0.05</v>
      </c>
      <c r="NDV88" s="22">
        <f t="shared" ref="NDV88" si="1162">+NDT88*NDU88</f>
        <v>0</v>
      </c>
      <c r="NDW88" s="22"/>
      <c r="NDX88" s="12" t="s">
        <v>31</v>
      </c>
      <c r="NEA88" s="12" t="s">
        <v>43</v>
      </c>
      <c r="NEB88" s="22">
        <v>0</v>
      </c>
      <c r="NEC88" s="37">
        <v>0.05</v>
      </c>
      <c r="NED88" s="22">
        <f t="shared" ref="NED88" si="1163">+NEB88*NEC88</f>
        <v>0</v>
      </c>
      <c r="NEE88" s="22"/>
      <c r="NEF88" s="12" t="s">
        <v>31</v>
      </c>
      <c r="NEI88" s="12" t="s">
        <v>43</v>
      </c>
      <c r="NEJ88" s="22">
        <v>0</v>
      </c>
      <c r="NEK88" s="37">
        <v>0.05</v>
      </c>
      <c r="NEL88" s="22">
        <f t="shared" ref="NEL88" si="1164">+NEJ88*NEK88</f>
        <v>0</v>
      </c>
      <c r="NEM88" s="22"/>
      <c r="NEN88" s="12" t="s">
        <v>31</v>
      </c>
      <c r="NEQ88" s="12" t="s">
        <v>43</v>
      </c>
      <c r="NER88" s="22">
        <v>0</v>
      </c>
      <c r="NES88" s="37">
        <v>0.05</v>
      </c>
      <c r="NET88" s="22">
        <f t="shared" ref="NET88" si="1165">+NER88*NES88</f>
        <v>0</v>
      </c>
      <c r="NEU88" s="22"/>
      <c r="NEV88" s="12" t="s">
        <v>31</v>
      </c>
      <c r="NEY88" s="12" t="s">
        <v>43</v>
      </c>
      <c r="NEZ88" s="22">
        <v>0</v>
      </c>
      <c r="NFA88" s="37">
        <v>0.05</v>
      </c>
      <c r="NFB88" s="22">
        <f t="shared" ref="NFB88" si="1166">+NEZ88*NFA88</f>
        <v>0</v>
      </c>
      <c r="NFC88" s="22"/>
      <c r="NFD88" s="12" t="s">
        <v>31</v>
      </c>
      <c r="NFG88" s="12" t="s">
        <v>43</v>
      </c>
      <c r="NFH88" s="22">
        <v>0</v>
      </c>
      <c r="NFI88" s="37">
        <v>0.05</v>
      </c>
      <c r="NFJ88" s="22">
        <f t="shared" ref="NFJ88" si="1167">+NFH88*NFI88</f>
        <v>0</v>
      </c>
      <c r="NFK88" s="22"/>
      <c r="NFL88" s="12" t="s">
        <v>31</v>
      </c>
      <c r="NFO88" s="12" t="s">
        <v>43</v>
      </c>
      <c r="NFP88" s="22">
        <v>0</v>
      </c>
      <c r="NFQ88" s="37">
        <v>0.05</v>
      </c>
      <c r="NFR88" s="22">
        <f t="shared" ref="NFR88" si="1168">+NFP88*NFQ88</f>
        <v>0</v>
      </c>
      <c r="NFS88" s="22"/>
      <c r="NFT88" s="12" t="s">
        <v>31</v>
      </c>
      <c r="NFW88" s="12" t="s">
        <v>43</v>
      </c>
      <c r="NFX88" s="22">
        <v>0</v>
      </c>
      <c r="NFY88" s="37">
        <v>0.05</v>
      </c>
      <c r="NFZ88" s="22">
        <f t="shared" ref="NFZ88" si="1169">+NFX88*NFY88</f>
        <v>0</v>
      </c>
      <c r="NGA88" s="22"/>
      <c r="NGB88" s="12" t="s">
        <v>31</v>
      </c>
      <c r="NGE88" s="12" t="s">
        <v>43</v>
      </c>
      <c r="NGF88" s="22">
        <v>0</v>
      </c>
      <c r="NGG88" s="37">
        <v>0.05</v>
      </c>
      <c r="NGH88" s="22">
        <f t="shared" ref="NGH88" si="1170">+NGF88*NGG88</f>
        <v>0</v>
      </c>
      <c r="NGI88" s="22"/>
      <c r="NGJ88" s="12" t="s">
        <v>31</v>
      </c>
      <c r="NGM88" s="12" t="s">
        <v>43</v>
      </c>
      <c r="NGN88" s="22">
        <v>0</v>
      </c>
      <c r="NGO88" s="37">
        <v>0.05</v>
      </c>
      <c r="NGP88" s="22">
        <f t="shared" ref="NGP88" si="1171">+NGN88*NGO88</f>
        <v>0</v>
      </c>
      <c r="NGQ88" s="22"/>
      <c r="NGR88" s="12" t="s">
        <v>31</v>
      </c>
      <c r="NGU88" s="12" t="s">
        <v>43</v>
      </c>
      <c r="NGV88" s="22">
        <v>0</v>
      </c>
      <c r="NGW88" s="37">
        <v>0.05</v>
      </c>
      <c r="NGX88" s="22">
        <f t="shared" ref="NGX88" si="1172">+NGV88*NGW88</f>
        <v>0</v>
      </c>
      <c r="NGY88" s="22"/>
      <c r="NGZ88" s="12" t="s">
        <v>31</v>
      </c>
      <c r="NHC88" s="12" t="s">
        <v>43</v>
      </c>
      <c r="NHD88" s="22">
        <v>0</v>
      </c>
      <c r="NHE88" s="37">
        <v>0.05</v>
      </c>
      <c r="NHF88" s="22">
        <f t="shared" ref="NHF88" si="1173">+NHD88*NHE88</f>
        <v>0</v>
      </c>
      <c r="NHG88" s="22"/>
      <c r="NHH88" s="12" t="s">
        <v>31</v>
      </c>
      <c r="NHK88" s="12" t="s">
        <v>43</v>
      </c>
      <c r="NHL88" s="22">
        <v>0</v>
      </c>
      <c r="NHM88" s="37">
        <v>0.05</v>
      </c>
      <c r="NHN88" s="22">
        <f t="shared" ref="NHN88" si="1174">+NHL88*NHM88</f>
        <v>0</v>
      </c>
      <c r="NHO88" s="22"/>
      <c r="NHP88" s="12" t="s">
        <v>31</v>
      </c>
      <c r="NHS88" s="12" t="s">
        <v>43</v>
      </c>
      <c r="NHT88" s="22">
        <v>0</v>
      </c>
      <c r="NHU88" s="37">
        <v>0.05</v>
      </c>
      <c r="NHV88" s="22">
        <f t="shared" ref="NHV88" si="1175">+NHT88*NHU88</f>
        <v>0</v>
      </c>
      <c r="NHW88" s="22"/>
      <c r="NHX88" s="12" t="s">
        <v>31</v>
      </c>
      <c r="NIA88" s="12" t="s">
        <v>43</v>
      </c>
      <c r="NIB88" s="22">
        <v>0</v>
      </c>
      <c r="NIC88" s="37">
        <v>0.05</v>
      </c>
      <c r="NID88" s="22">
        <f t="shared" ref="NID88" si="1176">+NIB88*NIC88</f>
        <v>0</v>
      </c>
      <c r="NIE88" s="22"/>
      <c r="NIF88" s="12" t="s">
        <v>31</v>
      </c>
      <c r="NII88" s="12" t="s">
        <v>43</v>
      </c>
      <c r="NIJ88" s="22">
        <v>0</v>
      </c>
      <c r="NIK88" s="37">
        <v>0.05</v>
      </c>
      <c r="NIL88" s="22">
        <f t="shared" ref="NIL88" si="1177">+NIJ88*NIK88</f>
        <v>0</v>
      </c>
      <c r="NIM88" s="22"/>
      <c r="NIN88" s="12" t="s">
        <v>31</v>
      </c>
      <c r="NIQ88" s="12" t="s">
        <v>43</v>
      </c>
      <c r="NIR88" s="22">
        <v>0</v>
      </c>
      <c r="NIS88" s="37">
        <v>0.05</v>
      </c>
      <c r="NIT88" s="22">
        <f t="shared" ref="NIT88" si="1178">+NIR88*NIS88</f>
        <v>0</v>
      </c>
      <c r="NIU88" s="22"/>
      <c r="NIV88" s="12" t="s">
        <v>31</v>
      </c>
      <c r="NIY88" s="12" t="s">
        <v>43</v>
      </c>
      <c r="NIZ88" s="22">
        <v>0</v>
      </c>
      <c r="NJA88" s="37">
        <v>0.05</v>
      </c>
      <c r="NJB88" s="22">
        <f t="shared" ref="NJB88" si="1179">+NIZ88*NJA88</f>
        <v>0</v>
      </c>
      <c r="NJC88" s="22"/>
      <c r="NJD88" s="12" t="s">
        <v>31</v>
      </c>
      <c r="NJG88" s="12" t="s">
        <v>43</v>
      </c>
      <c r="NJH88" s="22">
        <v>0</v>
      </c>
      <c r="NJI88" s="37">
        <v>0.05</v>
      </c>
      <c r="NJJ88" s="22">
        <f t="shared" ref="NJJ88" si="1180">+NJH88*NJI88</f>
        <v>0</v>
      </c>
      <c r="NJK88" s="22"/>
      <c r="NJL88" s="12" t="s">
        <v>31</v>
      </c>
      <c r="NJO88" s="12" t="s">
        <v>43</v>
      </c>
      <c r="NJP88" s="22">
        <v>0</v>
      </c>
      <c r="NJQ88" s="37">
        <v>0.05</v>
      </c>
      <c r="NJR88" s="22">
        <f t="shared" ref="NJR88" si="1181">+NJP88*NJQ88</f>
        <v>0</v>
      </c>
      <c r="NJS88" s="22"/>
      <c r="NJT88" s="12" t="s">
        <v>31</v>
      </c>
      <c r="NJW88" s="12" t="s">
        <v>43</v>
      </c>
      <c r="NJX88" s="22">
        <v>0</v>
      </c>
      <c r="NJY88" s="37">
        <v>0.05</v>
      </c>
      <c r="NJZ88" s="22">
        <f t="shared" ref="NJZ88" si="1182">+NJX88*NJY88</f>
        <v>0</v>
      </c>
      <c r="NKA88" s="22"/>
      <c r="NKB88" s="12" t="s">
        <v>31</v>
      </c>
      <c r="NKE88" s="12" t="s">
        <v>43</v>
      </c>
      <c r="NKF88" s="22">
        <v>0</v>
      </c>
      <c r="NKG88" s="37">
        <v>0.05</v>
      </c>
      <c r="NKH88" s="22">
        <f t="shared" ref="NKH88" si="1183">+NKF88*NKG88</f>
        <v>0</v>
      </c>
      <c r="NKI88" s="22"/>
      <c r="NKJ88" s="12" t="s">
        <v>31</v>
      </c>
      <c r="NKM88" s="12" t="s">
        <v>43</v>
      </c>
      <c r="NKN88" s="22">
        <v>0</v>
      </c>
      <c r="NKO88" s="37">
        <v>0.05</v>
      </c>
      <c r="NKP88" s="22">
        <f t="shared" ref="NKP88" si="1184">+NKN88*NKO88</f>
        <v>0</v>
      </c>
      <c r="NKQ88" s="22"/>
      <c r="NKR88" s="12" t="s">
        <v>31</v>
      </c>
      <c r="NKU88" s="12" t="s">
        <v>43</v>
      </c>
      <c r="NKV88" s="22">
        <v>0</v>
      </c>
      <c r="NKW88" s="37">
        <v>0.05</v>
      </c>
      <c r="NKX88" s="22">
        <f t="shared" ref="NKX88" si="1185">+NKV88*NKW88</f>
        <v>0</v>
      </c>
      <c r="NKY88" s="22"/>
      <c r="NKZ88" s="12" t="s">
        <v>31</v>
      </c>
      <c r="NLC88" s="12" t="s">
        <v>43</v>
      </c>
      <c r="NLD88" s="22">
        <v>0</v>
      </c>
      <c r="NLE88" s="37">
        <v>0.05</v>
      </c>
      <c r="NLF88" s="22">
        <f t="shared" ref="NLF88" si="1186">+NLD88*NLE88</f>
        <v>0</v>
      </c>
      <c r="NLG88" s="22"/>
      <c r="NLH88" s="12" t="s">
        <v>31</v>
      </c>
      <c r="NLK88" s="12" t="s">
        <v>43</v>
      </c>
      <c r="NLL88" s="22">
        <v>0</v>
      </c>
      <c r="NLM88" s="37">
        <v>0.05</v>
      </c>
      <c r="NLN88" s="22">
        <f t="shared" ref="NLN88" si="1187">+NLL88*NLM88</f>
        <v>0</v>
      </c>
      <c r="NLO88" s="22"/>
      <c r="NLP88" s="12" t="s">
        <v>31</v>
      </c>
      <c r="NLS88" s="12" t="s">
        <v>43</v>
      </c>
      <c r="NLT88" s="22">
        <v>0</v>
      </c>
      <c r="NLU88" s="37">
        <v>0.05</v>
      </c>
      <c r="NLV88" s="22">
        <f t="shared" ref="NLV88" si="1188">+NLT88*NLU88</f>
        <v>0</v>
      </c>
      <c r="NLW88" s="22"/>
      <c r="NLX88" s="12" t="s">
        <v>31</v>
      </c>
      <c r="NMA88" s="12" t="s">
        <v>43</v>
      </c>
      <c r="NMB88" s="22">
        <v>0</v>
      </c>
      <c r="NMC88" s="37">
        <v>0.05</v>
      </c>
      <c r="NMD88" s="22">
        <f t="shared" ref="NMD88" si="1189">+NMB88*NMC88</f>
        <v>0</v>
      </c>
      <c r="NME88" s="22"/>
      <c r="NMF88" s="12" t="s">
        <v>31</v>
      </c>
      <c r="NMI88" s="12" t="s">
        <v>43</v>
      </c>
      <c r="NMJ88" s="22">
        <v>0</v>
      </c>
      <c r="NMK88" s="37">
        <v>0.05</v>
      </c>
      <c r="NML88" s="22">
        <f t="shared" ref="NML88" si="1190">+NMJ88*NMK88</f>
        <v>0</v>
      </c>
      <c r="NMM88" s="22"/>
      <c r="NMN88" s="12" t="s">
        <v>31</v>
      </c>
      <c r="NMQ88" s="12" t="s">
        <v>43</v>
      </c>
      <c r="NMR88" s="22">
        <v>0</v>
      </c>
      <c r="NMS88" s="37">
        <v>0.05</v>
      </c>
      <c r="NMT88" s="22">
        <f t="shared" ref="NMT88" si="1191">+NMR88*NMS88</f>
        <v>0</v>
      </c>
      <c r="NMU88" s="22"/>
      <c r="NMV88" s="12" t="s">
        <v>31</v>
      </c>
      <c r="NMY88" s="12" t="s">
        <v>43</v>
      </c>
      <c r="NMZ88" s="22">
        <v>0</v>
      </c>
      <c r="NNA88" s="37">
        <v>0.05</v>
      </c>
      <c r="NNB88" s="22">
        <f t="shared" ref="NNB88" si="1192">+NMZ88*NNA88</f>
        <v>0</v>
      </c>
      <c r="NNC88" s="22"/>
      <c r="NND88" s="12" t="s">
        <v>31</v>
      </c>
      <c r="NNG88" s="12" t="s">
        <v>43</v>
      </c>
      <c r="NNH88" s="22">
        <v>0</v>
      </c>
      <c r="NNI88" s="37">
        <v>0.05</v>
      </c>
      <c r="NNJ88" s="22">
        <f t="shared" ref="NNJ88" si="1193">+NNH88*NNI88</f>
        <v>0</v>
      </c>
      <c r="NNK88" s="22"/>
      <c r="NNL88" s="12" t="s">
        <v>31</v>
      </c>
      <c r="NNO88" s="12" t="s">
        <v>43</v>
      </c>
      <c r="NNP88" s="22">
        <v>0</v>
      </c>
      <c r="NNQ88" s="37">
        <v>0.05</v>
      </c>
      <c r="NNR88" s="22">
        <f t="shared" ref="NNR88" si="1194">+NNP88*NNQ88</f>
        <v>0</v>
      </c>
      <c r="NNS88" s="22"/>
      <c r="NNT88" s="12" t="s">
        <v>31</v>
      </c>
      <c r="NNW88" s="12" t="s">
        <v>43</v>
      </c>
      <c r="NNX88" s="22">
        <v>0</v>
      </c>
      <c r="NNY88" s="37">
        <v>0.05</v>
      </c>
      <c r="NNZ88" s="22">
        <f t="shared" ref="NNZ88" si="1195">+NNX88*NNY88</f>
        <v>0</v>
      </c>
      <c r="NOA88" s="22"/>
      <c r="NOB88" s="12" t="s">
        <v>31</v>
      </c>
      <c r="NOE88" s="12" t="s">
        <v>43</v>
      </c>
      <c r="NOF88" s="22">
        <v>0</v>
      </c>
      <c r="NOG88" s="37">
        <v>0.05</v>
      </c>
      <c r="NOH88" s="22">
        <f t="shared" ref="NOH88" si="1196">+NOF88*NOG88</f>
        <v>0</v>
      </c>
      <c r="NOI88" s="22"/>
      <c r="NOJ88" s="12" t="s">
        <v>31</v>
      </c>
      <c r="NOM88" s="12" t="s">
        <v>43</v>
      </c>
      <c r="NON88" s="22">
        <v>0</v>
      </c>
      <c r="NOO88" s="37">
        <v>0.05</v>
      </c>
      <c r="NOP88" s="22">
        <f t="shared" ref="NOP88" si="1197">+NON88*NOO88</f>
        <v>0</v>
      </c>
      <c r="NOQ88" s="22"/>
      <c r="NOR88" s="12" t="s">
        <v>31</v>
      </c>
      <c r="NOU88" s="12" t="s">
        <v>43</v>
      </c>
      <c r="NOV88" s="22">
        <v>0</v>
      </c>
      <c r="NOW88" s="37">
        <v>0.05</v>
      </c>
      <c r="NOX88" s="22">
        <f t="shared" ref="NOX88" si="1198">+NOV88*NOW88</f>
        <v>0</v>
      </c>
      <c r="NOY88" s="22"/>
      <c r="NOZ88" s="12" t="s">
        <v>31</v>
      </c>
      <c r="NPC88" s="12" t="s">
        <v>43</v>
      </c>
      <c r="NPD88" s="22">
        <v>0</v>
      </c>
      <c r="NPE88" s="37">
        <v>0.05</v>
      </c>
      <c r="NPF88" s="22">
        <f t="shared" ref="NPF88" si="1199">+NPD88*NPE88</f>
        <v>0</v>
      </c>
      <c r="NPG88" s="22"/>
      <c r="NPH88" s="12" t="s">
        <v>31</v>
      </c>
      <c r="NPK88" s="12" t="s">
        <v>43</v>
      </c>
      <c r="NPL88" s="22">
        <v>0</v>
      </c>
      <c r="NPM88" s="37">
        <v>0.05</v>
      </c>
      <c r="NPN88" s="22">
        <f t="shared" ref="NPN88" si="1200">+NPL88*NPM88</f>
        <v>0</v>
      </c>
      <c r="NPO88" s="22"/>
      <c r="NPP88" s="12" t="s">
        <v>31</v>
      </c>
      <c r="NPS88" s="12" t="s">
        <v>43</v>
      </c>
      <c r="NPT88" s="22">
        <v>0</v>
      </c>
      <c r="NPU88" s="37">
        <v>0.05</v>
      </c>
      <c r="NPV88" s="22">
        <f t="shared" ref="NPV88" si="1201">+NPT88*NPU88</f>
        <v>0</v>
      </c>
      <c r="NPW88" s="22"/>
      <c r="NPX88" s="12" t="s">
        <v>31</v>
      </c>
      <c r="NQA88" s="12" t="s">
        <v>43</v>
      </c>
      <c r="NQB88" s="22">
        <v>0</v>
      </c>
      <c r="NQC88" s="37">
        <v>0.05</v>
      </c>
      <c r="NQD88" s="22">
        <f t="shared" ref="NQD88" si="1202">+NQB88*NQC88</f>
        <v>0</v>
      </c>
      <c r="NQE88" s="22"/>
      <c r="NQF88" s="12" t="s">
        <v>31</v>
      </c>
      <c r="NQI88" s="12" t="s">
        <v>43</v>
      </c>
      <c r="NQJ88" s="22">
        <v>0</v>
      </c>
      <c r="NQK88" s="37">
        <v>0.05</v>
      </c>
      <c r="NQL88" s="22">
        <f t="shared" ref="NQL88" si="1203">+NQJ88*NQK88</f>
        <v>0</v>
      </c>
      <c r="NQM88" s="22"/>
      <c r="NQN88" s="12" t="s">
        <v>31</v>
      </c>
      <c r="NQQ88" s="12" t="s">
        <v>43</v>
      </c>
      <c r="NQR88" s="22">
        <v>0</v>
      </c>
      <c r="NQS88" s="37">
        <v>0.05</v>
      </c>
      <c r="NQT88" s="22">
        <f t="shared" ref="NQT88" si="1204">+NQR88*NQS88</f>
        <v>0</v>
      </c>
      <c r="NQU88" s="22"/>
      <c r="NQV88" s="12" t="s">
        <v>31</v>
      </c>
      <c r="NQY88" s="12" t="s">
        <v>43</v>
      </c>
      <c r="NQZ88" s="22">
        <v>0</v>
      </c>
      <c r="NRA88" s="37">
        <v>0.05</v>
      </c>
      <c r="NRB88" s="22">
        <f t="shared" ref="NRB88" si="1205">+NQZ88*NRA88</f>
        <v>0</v>
      </c>
      <c r="NRC88" s="22"/>
      <c r="NRD88" s="12" t="s">
        <v>31</v>
      </c>
      <c r="NRG88" s="12" t="s">
        <v>43</v>
      </c>
      <c r="NRH88" s="22">
        <v>0</v>
      </c>
      <c r="NRI88" s="37">
        <v>0.05</v>
      </c>
      <c r="NRJ88" s="22">
        <f t="shared" ref="NRJ88" si="1206">+NRH88*NRI88</f>
        <v>0</v>
      </c>
      <c r="NRK88" s="22"/>
      <c r="NRL88" s="12" t="s">
        <v>31</v>
      </c>
      <c r="NRO88" s="12" t="s">
        <v>43</v>
      </c>
      <c r="NRP88" s="22">
        <v>0</v>
      </c>
      <c r="NRQ88" s="37">
        <v>0.05</v>
      </c>
      <c r="NRR88" s="22">
        <f t="shared" ref="NRR88" si="1207">+NRP88*NRQ88</f>
        <v>0</v>
      </c>
      <c r="NRS88" s="22"/>
      <c r="NRT88" s="12" t="s">
        <v>31</v>
      </c>
      <c r="NRW88" s="12" t="s">
        <v>43</v>
      </c>
      <c r="NRX88" s="22">
        <v>0</v>
      </c>
      <c r="NRY88" s="37">
        <v>0.05</v>
      </c>
      <c r="NRZ88" s="22">
        <f t="shared" ref="NRZ88" si="1208">+NRX88*NRY88</f>
        <v>0</v>
      </c>
      <c r="NSA88" s="22"/>
      <c r="NSB88" s="12" t="s">
        <v>31</v>
      </c>
      <c r="NSE88" s="12" t="s">
        <v>43</v>
      </c>
      <c r="NSF88" s="22">
        <v>0</v>
      </c>
      <c r="NSG88" s="37">
        <v>0.05</v>
      </c>
      <c r="NSH88" s="22">
        <f t="shared" ref="NSH88" si="1209">+NSF88*NSG88</f>
        <v>0</v>
      </c>
      <c r="NSI88" s="22"/>
      <c r="NSJ88" s="12" t="s">
        <v>31</v>
      </c>
      <c r="NSM88" s="12" t="s">
        <v>43</v>
      </c>
      <c r="NSN88" s="22">
        <v>0</v>
      </c>
      <c r="NSO88" s="37">
        <v>0.05</v>
      </c>
      <c r="NSP88" s="22">
        <f t="shared" ref="NSP88" si="1210">+NSN88*NSO88</f>
        <v>0</v>
      </c>
      <c r="NSQ88" s="22"/>
      <c r="NSR88" s="12" t="s">
        <v>31</v>
      </c>
      <c r="NSU88" s="12" t="s">
        <v>43</v>
      </c>
      <c r="NSV88" s="22">
        <v>0</v>
      </c>
      <c r="NSW88" s="37">
        <v>0.05</v>
      </c>
      <c r="NSX88" s="22">
        <f t="shared" ref="NSX88" si="1211">+NSV88*NSW88</f>
        <v>0</v>
      </c>
      <c r="NSY88" s="22"/>
      <c r="NSZ88" s="12" t="s">
        <v>31</v>
      </c>
      <c r="NTC88" s="12" t="s">
        <v>43</v>
      </c>
      <c r="NTD88" s="22">
        <v>0</v>
      </c>
      <c r="NTE88" s="37">
        <v>0.05</v>
      </c>
      <c r="NTF88" s="22">
        <f t="shared" ref="NTF88" si="1212">+NTD88*NTE88</f>
        <v>0</v>
      </c>
      <c r="NTG88" s="22"/>
      <c r="NTH88" s="12" t="s">
        <v>31</v>
      </c>
      <c r="NTK88" s="12" t="s">
        <v>43</v>
      </c>
      <c r="NTL88" s="22">
        <v>0</v>
      </c>
      <c r="NTM88" s="37">
        <v>0.05</v>
      </c>
      <c r="NTN88" s="22">
        <f t="shared" ref="NTN88" si="1213">+NTL88*NTM88</f>
        <v>0</v>
      </c>
      <c r="NTO88" s="22"/>
      <c r="NTP88" s="12" t="s">
        <v>31</v>
      </c>
      <c r="NTS88" s="12" t="s">
        <v>43</v>
      </c>
      <c r="NTT88" s="22">
        <v>0</v>
      </c>
      <c r="NTU88" s="37">
        <v>0.05</v>
      </c>
      <c r="NTV88" s="22">
        <f t="shared" ref="NTV88" si="1214">+NTT88*NTU88</f>
        <v>0</v>
      </c>
      <c r="NTW88" s="22"/>
      <c r="NTX88" s="12" t="s">
        <v>31</v>
      </c>
      <c r="NUA88" s="12" t="s">
        <v>43</v>
      </c>
      <c r="NUB88" s="22">
        <v>0</v>
      </c>
      <c r="NUC88" s="37">
        <v>0.05</v>
      </c>
      <c r="NUD88" s="22">
        <f t="shared" ref="NUD88" si="1215">+NUB88*NUC88</f>
        <v>0</v>
      </c>
      <c r="NUE88" s="22"/>
      <c r="NUF88" s="12" t="s">
        <v>31</v>
      </c>
      <c r="NUI88" s="12" t="s">
        <v>43</v>
      </c>
      <c r="NUJ88" s="22">
        <v>0</v>
      </c>
      <c r="NUK88" s="37">
        <v>0.05</v>
      </c>
      <c r="NUL88" s="22">
        <f t="shared" ref="NUL88" si="1216">+NUJ88*NUK88</f>
        <v>0</v>
      </c>
      <c r="NUM88" s="22"/>
      <c r="NUN88" s="12" t="s">
        <v>31</v>
      </c>
      <c r="NUQ88" s="12" t="s">
        <v>43</v>
      </c>
      <c r="NUR88" s="22">
        <v>0</v>
      </c>
      <c r="NUS88" s="37">
        <v>0.05</v>
      </c>
      <c r="NUT88" s="22">
        <f t="shared" ref="NUT88" si="1217">+NUR88*NUS88</f>
        <v>0</v>
      </c>
      <c r="NUU88" s="22"/>
      <c r="NUV88" s="12" t="s">
        <v>31</v>
      </c>
      <c r="NUY88" s="12" t="s">
        <v>43</v>
      </c>
      <c r="NUZ88" s="22">
        <v>0</v>
      </c>
      <c r="NVA88" s="37">
        <v>0.05</v>
      </c>
      <c r="NVB88" s="22">
        <f t="shared" ref="NVB88" si="1218">+NUZ88*NVA88</f>
        <v>0</v>
      </c>
      <c r="NVC88" s="22"/>
      <c r="NVD88" s="12" t="s">
        <v>31</v>
      </c>
      <c r="NVG88" s="12" t="s">
        <v>43</v>
      </c>
      <c r="NVH88" s="22">
        <v>0</v>
      </c>
      <c r="NVI88" s="37">
        <v>0.05</v>
      </c>
      <c r="NVJ88" s="22">
        <f t="shared" ref="NVJ88" si="1219">+NVH88*NVI88</f>
        <v>0</v>
      </c>
      <c r="NVK88" s="22"/>
      <c r="NVL88" s="12" t="s">
        <v>31</v>
      </c>
      <c r="NVO88" s="12" t="s">
        <v>43</v>
      </c>
      <c r="NVP88" s="22">
        <v>0</v>
      </c>
      <c r="NVQ88" s="37">
        <v>0.05</v>
      </c>
      <c r="NVR88" s="22">
        <f t="shared" ref="NVR88" si="1220">+NVP88*NVQ88</f>
        <v>0</v>
      </c>
      <c r="NVS88" s="22"/>
      <c r="NVT88" s="12" t="s">
        <v>31</v>
      </c>
      <c r="NVW88" s="12" t="s">
        <v>43</v>
      </c>
      <c r="NVX88" s="22">
        <v>0</v>
      </c>
      <c r="NVY88" s="37">
        <v>0.05</v>
      </c>
      <c r="NVZ88" s="22">
        <f t="shared" ref="NVZ88" si="1221">+NVX88*NVY88</f>
        <v>0</v>
      </c>
      <c r="NWA88" s="22"/>
      <c r="NWB88" s="12" t="s">
        <v>31</v>
      </c>
      <c r="NWE88" s="12" t="s">
        <v>43</v>
      </c>
      <c r="NWF88" s="22">
        <v>0</v>
      </c>
      <c r="NWG88" s="37">
        <v>0.05</v>
      </c>
      <c r="NWH88" s="22">
        <f t="shared" ref="NWH88" si="1222">+NWF88*NWG88</f>
        <v>0</v>
      </c>
      <c r="NWI88" s="22"/>
      <c r="NWJ88" s="12" t="s">
        <v>31</v>
      </c>
      <c r="NWM88" s="12" t="s">
        <v>43</v>
      </c>
      <c r="NWN88" s="22">
        <v>0</v>
      </c>
      <c r="NWO88" s="37">
        <v>0.05</v>
      </c>
      <c r="NWP88" s="22">
        <f t="shared" ref="NWP88" si="1223">+NWN88*NWO88</f>
        <v>0</v>
      </c>
      <c r="NWQ88" s="22"/>
      <c r="NWR88" s="12" t="s">
        <v>31</v>
      </c>
      <c r="NWU88" s="12" t="s">
        <v>43</v>
      </c>
      <c r="NWV88" s="22">
        <v>0</v>
      </c>
      <c r="NWW88" s="37">
        <v>0.05</v>
      </c>
      <c r="NWX88" s="22">
        <f t="shared" ref="NWX88" si="1224">+NWV88*NWW88</f>
        <v>0</v>
      </c>
      <c r="NWY88" s="22"/>
      <c r="NWZ88" s="12" t="s">
        <v>31</v>
      </c>
      <c r="NXC88" s="12" t="s">
        <v>43</v>
      </c>
      <c r="NXD88" s="22">
        <v>0</v>
      </c>
      <c r="NXE88" s="37">
        <v>0.05</v>
      </c>
      <c r="NXF88" s="22">
        <f t="shared" ref="NXF88" si="1225">+NXD88*NXE88</f>
        <v>0</v>
      </c>
      <c r="NXG88" s="22"/>
      <c r="NXH88" s="12" t="s">
        <v>31</v>
      </c>
      <c r="NXK88" s="12" t="s">
        <v>43</v>
      </c>
      <c r="NXL88" s="22">
        <v>0</v>
      </c>
      <c r="NXM88" s="37">
        <v>0.05</v>
      </c>
      <c r="NXN88" s="22">
        <f t="shared" ref="NXN88" si="1226">+NXL88*NXM88</f>
        <v>0</v>
      </c>
      <c r="NXO88" s="22"/>
      <c r="NXP88" s="12" t="s">
        <v>31</v>
      </c>
      <c r="NXS88" s="12" t="s">
        <v>43</v>
      </c>
      <c r="NXT88" s="22">
        <v>0</v>
      </c>
      <c r="NXU88" s="37">
        <v>0.05</v>
      </c>
      <c r="NXV88" s="22">
        <f t="shared" ref="NXV88" si="1227">+NXT88*NXU88</f>
        <v>0</v>
      </c>
      <c r="NXW88" s="22"/>
      <c r="NXX88" s="12" t="s">
        <v>31</v>
      </c>
      <c r="NYA88" s="12" t="s">
        <v>43</v>
      </c>
      <c r="NYB88" s="22">
        <v>0</v>
      </c>
      <c r="NYC88" s="37">
        <v>0.05</v>
      </c>
      <c r="NYD88" s="22">
        <f t="shared" ref="NYD88" si="1228">+NYB88*NYC88</f>
        <v>0</v>
      </c>
      <c r="NYE88" s="22"/>
      <c r="NYF88" s="12" t="s">
        <v>31</v>
      </c>
      <c r="NYI88" s="12" t="s">
        <v>43</v>
      </c>
      <c r="NYJ88" s="22">
        <v>0</v>
      </c>
      <c r="NYK88" s="37">
        <v>0.05</v>
      </c>
      <c r="NYL88" s="22">
        <f t="shared" ref="NYL88" si="1229">+NYJ88*NYK88</f>
        <v>0</v>
      </c>
      <c r="NYM88" s="22"/>
      <c r="NYN88" s="12" t="s">
        <v>31</v>
      </c>
      <c r="NYQ88" s="12" t="s">
        <v>43</v>
      </c>
      <c r="NYR88" s="22">
        <v>0</v>
      </c>
      <c r="NYS88" s="37">
        <v>0.05</v>
      </c>
      <c r="NYT88" s="22">
        <f t="shared" ref="NYT88" si="1230">+NYR88*NYS88</f>
        <v>0</v>
      </c>
      <c r="NYU88" s="22"/>
      <c r="NYV88" s="12" t="s">
        <v>31</v>
      </c>
      <c r="NYY88" s="12" t="s">
        <v>43</v>
      </c>
      <c r="NYZ88" s="22">
        <v>0</v>
      </c>
      <c r="NZA88" s="37">
        <v>0.05</v>
      </c>
      <c r="NZB88" s="22">
        <f t="shared" ref="NZB88" si="1231">+NYZ88*NZA88</f>
        <v>0</v>
      </c>
      <c r="NZC88" s="22"/>
      <c r="NZD88" s="12" t="s">
        <v>31</v>
      </c>
      <c r="NZG88" s="12" t="s">
        <v>43</v>
      </c>
      <c r="NZH88" s="22">
        <v>0</v>
      </c>
      <c r="NZI88" s="37">
        <v>0.05</v>
      </c>
      <c r="NZJ88" s="22">
        <f t="shared" ref="NZJ88" si="1232">+NZH88*NZI88</f>
        <v>0</v>
      </c>
      <c r="NZK88" s="22"/>
      <c r="NZL88" s="12" t="s">
        <v>31</v>
      </c>
      <c r="NZO88" s="12" t="s">
        <v>43</v>
      </c>
      <c r="NZP88" s="22">
        <v>0</v>
      </c>
      <c r="NZQ88" s="37">
        <v>0.05</v>
      </c>
      <c r="NZR88" s="22">
        <f t="shared" ref="NZR88" si="1233">+NZP88*NZQ88</f>
        <v>0</v>
      </c>
      <c r="NZS88" s="22"/>
      <c r="NZT88" s="12" t="s">
        <v>31</v>
      </c>
      <c r="NZW88" s="12" t="s">
        <v>43</v>
      </c>
      <c r="NZX88" s="22">
        <v>0</v>
      </c>
      <c r="NZY88" s="37">
        <v>0.05</v>
      </c>
      <c r="NZZ88" s="22">
        <f t="shared" ref="NZZ88" si="1234">+NZX88*NZY88</f>
        <v>0</v>
      </c>
      <c r="OAA88" s="22"/>
      <c r="OAB88" s="12" t="s">
        <v>31</v>
      </c>
      <c r="OAE88" s="12" t="s">
        <v>43</v>
      </c>
      <c r="OAF88" s="22">
        <v>0</v>
      </c>
      <c r="OAG88" s="37">
        <v>0.05</v>
      </c>
      <c r="OAH88" s="22">
        <f t="shared" ref="OAH88" si="1235">+OAF88*OAG88</f>
        <v>0</v>
      </c>
      <c r="OAI88" s="22"/>
      <c r="OAJ88" s="12" t="s">
        <v>31</v>
      </c>
      <c r="OAM88" s="12" t="s">
        <v>43</v>
      </c>
      <c r="OAN88" s="22">
        <v>0</v>
      </c>
      <c r="OAO88" s="37">
        <v>0.05</v>
      </c>
      <c r="OAP88" s="22">
        <f t="shared" ref="OAP88" si="1236">+OAN88*OAO88</f>
        <v>0</v>
      </c>
      <c r="OAQ88" s="22"/>
      <c r="OAR88" s="12" t="s">
        <v>31</v>
      </c>
      <c r="OAU88" s="12" t="s">
        <v>43</v>
      </c>
      <c r="OAV88" s="22">
        <v>0</v>
      </c>
      <c r="OAW88" s="37">
        <v>0.05</v>
      </c>
      <c r="OAX88" s="22">
        <f t="shared" ref="OAX88" si="1237">+OAV88*OAW88</f>
        <v>0</v>
      </c>
      <c r="OAY88" s="22"/>
      <c r="OAZ88" s="12" t="s">
        <v>31</v>
      </c>
      <c r="OBC88" s="12" t="s">
        <v>43</v>
      </c>
      <c r="OBD88" s="22">
        <v>0</v>
      </c>
      <c r="OBE88" s="37">
        <v>0.05</v>
      </c>
      <c r="OBF88" s="22">
        <f t="shared" ref="OBF88" si="1238">+OBD88*OBE88</f>
        <v>0</v>
      </c>
      <c r="OBG88" s="22"/>
      <c r="OBH88" s="12" t="s">
        <v>31</v>
      </c>
      <c r="OBK88" s="12" t="s">
        <v>43</v>
      </c>
      <c r="OBL88" s="22">
        <v>0</v>
      </c>
      <c r="OBM88" s="37">
        <v>0.05</v>
      </c>
      <c r="OBN88" s="22">
        <f t="shared" ref="OBN88" si="1239">+OBL88*OBM88</f>
        <v>0</v>
      </c>
      <c r="OBO88" s="22"/>
      <c r="OBP88" s="12" t="s">
        <v>31</v>
      </c>
      <c r="OBS88" s="12" t="s">
        <v>43</v>
      </c>
      <c r="OBT88" s="22">
        <v>0</v>
      </c>
      <c r="OBU88" s="37">
        <v>0.05</v>
      </c>
      <c r="OBV88" s="22">
        <f t="shared" ref="OBV88" si="1240">+OBT88*OBU88</f>
        <v>0</v>
      </c>
      <c r="OBW88" s="22"/>
      <c r="OBX88" s="12" t="s">
        <v>31</v>
      </c>
      <c r="OCA88" s="12" t="s">
        <v>43</v>
      </c>
      <c r="OCB88" s="22">
        <v>0</v>
      </c>
      <c r="OCC88" s="37">
        <v>0.05</v>
      </c>
      <c r="OCD88" s="22">
        <f t="shared" ref="OCD88" si="1241">+OCB88*OCC88</f>
        <v>0</v>
      </c>
      <c r="OCE88" s="22"/>
      <c r="OCF88" s="12" t="s">
        <v>31</v>
      </c>
      <c r="OCI88" s="12" t="s">
        <v>43</v>
      </c>
      <c r="OCJ88" s="22">
        <v>0</v>
      </c>
      <c r="OCK88" s="37">
        <v>0.05</v>
      </c>
      <c r="OCL88" s="22">
        <f t="shared" ref="OCL88" si="1242">+OCJ88*OCK88</f>
        <v>0</v>
      </c>
      <c r="OCM88" s="22"/>
      <c r="OCN88" s="12" t="s">
        <v>31</v>
      </c>
      <c r="OCQ88" s="12" t="s">
        <v>43</v>
      </c>
      <c r="OCR88" s="22">
        <v>0</v>
      </c>
      <c r="OCS88" s="37">
        <v>0.05</v>
      </c>
      <c r="OCT88" s="22">
        <f t="shared" ref="OCT88" si="1243">+OCR88*OCS88</f>
        <v>0</v>
      </c>
      <c r="OCU88" s="22"/>
      <c r="OCV88" s="12" t="s">
        <v>31</v>
      </c>
      <c r="OCY88" s="12" t="s">
        <v>43</v>
      </c>
      <c r="OCZ88" s="22">
        <v>0</v>
      </c>
      <c r="ODA88" s="37">
        <v>0.05</v>
      </c>
      <c r="ODB88" s="22">
        <f t="shared" ref="ODB88" si="1244">+OCZ88*ODA88</f>
        <v>0</v>
      </c>
      <c r="ODC88" s="22"/>
      <c r="ODD88" s="12" t="s">
        <v>31</v>
      </c>
      <c r="ODG88" s="12" t="s">
        <v>43</v>
      </c>
      <c r="ODH88" s="22">
        <v>0</v>
      </c>
      <c r="ODI88" s="37">
        <v>0.05</v>
      </c>
      <c r="ODJ88" s="22">
        <f t="shared" ref="ODJ88" si="1245">+ODH88*ODI88</f>
        <v>0</v>
      </c>
      <c r="ODK88" s="22"/>
      <c r="ODL88" s="12" t="s">
        <v>31</v>
      </c>
      <c r="ODO88" s="12" t="s">
        <v>43</v>
      </c>
      <c r="ODP88" s="22">
        <v>0</v>
      </c>
      <c r="ODQ88" s="37">
        <v>0.05</v>
      </c>
      <c r="ODR88" s="22">
        <f t="shared" ref="ODR88" si="1246">+ODP88*ODQ88</f>
        <v>0</v>
      </c>
      <c r="ODS88" s="22"/>
      <c r="ODT88" s="12" t="s">
        <v>31</v>
      </c>
      <c r="ODW88" s="12" t="s">
        <v>43</v>
      </c>
      <c r="ODX88" s="22">
        <v>0</v>
      </c>
      <c r="ODY88" s="37">
        <v>0.05</v>
      </c>
      <c r="ODZ88" s="22">
        <f t="shared" ref="ODZ88" si="1247">+ODX88*ODY88</f>
        <v>0</v>
      </c>
      <c r="OEA88" s="22"/>
      <c r="OEB88" s="12" t="s">
        <v>31</v>
      </c>
      <c r="OEE88" s="12" t="s">
        <v>43</v>
      </c>
      <c r="OEF88" s="22">
        <v>0</v>
      </c>
      <c r="OEG88" s="37">
        <v>0.05</v>
      </c>
      <c r="OEH88" s="22">
        <f t="shared" ref="OEH88" si="1248">+OEF88*OEG88</f>
        <v>0</v>
      </c>
      <c r="OEI88" s="22"/>
      <c r="OEJ88" s="12" t="s">
        <v>31</v>
      </c>
      <c r="OEM88" s="12" t="s">
        <v>43</v>
      </c>
      <c r="OEN88" s="22">
        <v>0</v>
      </c>
      <c r="OEO88" s="37">
        <v>0.05</v>
      </c>
      <c r="OEP88" s="22">
        <f t="shared" ref="OEP88" si="1249">+OEN88*OEO88</f>
        <v>0</v>
      </c>
      <c r="OEQ88" s="22"/>
      <c r="OER88" s="12" t="s">
        <v>31</v>
      </c>
      <c r="OEU88" s="12" t="s">
        <v>43</v>
      </c>
      <c r="OEV88" s="22">
        <v>0</v>
      </c>
      <c r="OEW88" s="37">
        <v>0.05</v>
      </c>
      <c r="OEX88" s="22">
        <f t="shared" ref="OEX88" si="1250">+OEV88*OEW88</f>
        <v>0</v>
      </c>
      <c r="OEY88" s="22"/>
      <c r="OEZ88" s="12" t="s">
        <v>31</v>
      </c>
      <c r="OFC88" s="12" t="s">
        <v>43</v>
      </c>
      <c r="OFD88" s="22">
        <v>0</v>
      </c>
      <c r="OFE88" s="37">
        <v>0.05</v>
      </c>
      <c r="OFF88" s="22">
        <f t="shared" ref="OFF88" si="1251">+OFD88*OFE88</f>
        <v>0</v>
      </c>
      <c r="OFG88" s="22"/>
      <c r="OFH88" s="12" t="s">
        <v>31</v>
      </c>
      <c r="OFK88" s="12" t="s">
        <v>43</v>
      </c>
      <c r="OFL88" s="22">
        <v>0</v>
      </c>
      <c r="OFM88" s="37">
        <v>0.05</v>
      </c>
      <c r="OFN88" s="22">
        <f t="shared" ref="OFN88" si="1252">+OFL88*OFM88</f>
        <v>0</v>
      </c>
      <c r="OFO88" s="22"/>
      <c r="OFP88" s="12" t="s">
        <v>31</v>
      </c>
      <c r="OFS88" s="12" t="s">
        <v>43</v>
      </c>
      <c r="OFT88" s="22">
        <v>0</v>
      </c>
      <c r="OFU88" s="37">
        <v>0.05</v>
      </c>
      <c r="OFV88" s="22">
        <f t="shared" ref="OFV88" si="1253">+OFT88*OFU88</f>
        <v>0</v>
      </c>
      <c r="OFW88" s="22"/>
      <c r="OFX88" s="12" t="s">
        <v>31</v>
      </c>
      <c r="OGA88" s="12" t="s">
        <v>43</v>
      </c>
      <c r="OGB88" s="22">
        <v>0</v>
      </c>
      <c r="OGC88" s="37">
        <v>0.05</v>
      </c>
      <c r="OGD88" s="22">
        <f t="shared" ref="OGD88" si="1254">+OGB88*OGC88</f>
        <v>0</v>
      </c>
      <c r="OGE88" s="22"/>
      <c r="OGF88" s="12" t="s">
        <v>31</v>
      </c>
      <c r="OGI88" s="12" t="s">
        <v>43</v>
      </c>
      <c r="OGJ88" s="22">
        <v>0</v>
      </c>
      <c r="OGK88" s="37">
        <v>0.05</v>
      </c>
      <c r="OGL88" s="22">
        <f t="shared" ref="OGL88" si="1255">+OGJ88*OGK88</f>
        <v>0</v>
      </c>
      <c r="OGM88" s="22"/>
      <c r="OGN88" s="12" t="s">
        <v>31</v>
      </c>
      <c r="OGQ88" s="12" t="s">
        <v>43</v>
      </c>
      <c r="OGR88" s="22">
        <v>0</v>
      </c>
      <c r="OGS88" s="37">
        <v>0.05</v>
      </c>
      <c r="OGT88" s="22">
        <f t="shared" ref="OGT88" si="1256">+OGR88*OGS88</f>
        <v>0</v>
      </c>
      <c r="OGU88" s="22"/>
      <c r="OGV88" s="12" t="s">
        <v>31</v>
      </c>
      <c r="OGY88" s="12" t="s">
        <v>43</v>
      </c>
      <c r="OGZ88" s="22">
        <v>0</v>
      </c>
      <c r="OHA88" s="37">
        <v>0.05</v>
      </c>
      <c r="OHB88" s="22">
        <f t="shared" ref="OHB88" si="1257">+OGZ88*OHA88</f>
        <v>0</v>
      </c>
      <c r="OHC88" s="22"/>
      <c r="OHD88" s="12" t="s">
        <v>31</v>
      </c>
      <c r="OHG88" s="12" t="s">
        <v>43</v>
      </c>
      <c r="OHH88" s="22">
        <v>0</v>
      </c>
      <c r="OHI88" s="37">
        <v>0.05</v>
      </c>
      <c r="OHJ88" s="22">
        <f t="shared" ref="OHJ88" si="1258">+OHH88*OHI88</f>
        <v>0</v>
      </c>
      <c r="OHK88" s="22"/>
      <c r="OHL88" s="12" t="s">
        <v>31</v>
      </c>
      <c r="OHO88" s="12" t="s">
        <v>43</v>
      </c>
      <c r="OHP88" s="22">
        <v>0</v>
      </c>
      <c r="OHQ88" s="37">
        <v>0.05</v>
      </c>
      <c r="OHR88" s="22">
        <f t="shared" ref="OHR88" si="1259">+OHP88*OHQ88</f>
        <v>0</v>
      </c>
      <c r="OHS88" s="22"/>
      <c r="OHT88" s="12" t="s">
        <v>31</v>
      </c>
      <c r="OHW88" s="12" t="s">
        <v>43</v>
      </c>
      <c r="OHX88" s="22">
        <v>0</v>
      </c>
      <c r="OHY88" s="37">
        <v>0.05</v>
      </c>
      <c r="OHZ88" s="22">
        <f t="shared" ref="OHZ88" si="1260">+OHX88*OHY88</f>
        <v>0</v>
      </c>
      <c r="OIA88" s="22"/>
      <c r="OIB88" s="12" t="s">
        <v>31</v>
      </c>
      <c r="OIE88" s="12" t="s">
        <v>43</v>
      </c>
      <c r="OIF88" s="22">
        <v>0</v>
      </c>
      <c r="OIG88" s="37">
        <v>0.05</v>
      </c>
      <c r="OIH88" s="22">
        <f t="shared" ref="OIH88" si="1261">+OIF88*OIG88</f>
        <v>0</v>
      </c>
      <c r="OII88" s="22"/>
      <c r="OIJ88" s="12" t="s">
        <v>31</v>
      </c>
      <c r="OIM88" s="12" t="s">
        <v>43</v>
      </c>
      <c r="OIN88" s="22">
        <v>0</v>
      </c>
      <c r="OIO88" s="37">
        <v>0.05</v>
      </c>
      <c r="OIP88" s="22">
        <f t="shared" ref="OIP88" si="1262">+OIN88*OIO88</f>
        <v>0</v>
      </c>
      <c r="OIQ88" s="22"/>
      <c r="OIR88" s="12" t="s">
        <v>31</v>
      </c>
      <c r="OIU88" s="12" t="s">
        <v>43</v>
      </c>
      <c r="OIV88" s="22">
        <v>0</v>
      </c>
      <c r="OIW88" s="37">
        <v>0.05</v>
      </c>
      <c r="OIX88" s="22">
        <f t="shared" ref="OIX88" si="1263">+OIV88*OIW88</f>
        <v>0</v>
      </c>
      <c r="OIY88" s="22"/>
      <c r="OIZ88" s="12" t="s">
        <v>31</v>
      </c>
      <c r="OJC88" s="12" t="s">
        <v>43</v>
      </c>
      <c r="OJD88" s="22">
        <v>0</v>
      </c>
      <c r="OJE88" s="37">
        <v>0.05</v>
      </c>
      <c r="OJF88" s="22">
        <f t="shared" ref="OJF88" si="1264">+OJD88*OJE88</f>
        <v>0</v>
      </c>
      <c r="OJG88" s="22"/>
      <c r="OJH88" s="12" t="s">
        <v>31</v>
      </c>
      <c r="OJK88" s="12" t="s">
        <v>43</v>
      </c>
      <c r="OJL88" s="22">
        <v>0</v>
      </c>
      <c r="OJM88" s="37">
        <v>0.05</v>
      </c>
      <c r="OJN88" s="22">
        <f t="shared" ref="OJN88" si="1265">+OJL88*OJM88</f>
        <v>0</v>
      </c>
      <c r="OJO88" s="22"/>
      <c r="OJP88" s="12" t="s">
        <v>31</v>
      </c>
      <c r="OJS88" s="12" t="s">
        <v>43</v>
      </c>
      <c r="OJT88" s="22">
        <v>0</v>
      </c>
      <c r="OJU88" s="37">
        <v>0.05</v>
      </c>
      <c r="OJV88" s="22">
        <f t="shared" ref="OJV88" si="1266">+OJT88*OJU88</f>
        <v>0</v>
      </c>
      <c r="OJW88" s="22"/>
      <c r="OJX88" s="12" t="s">
        <v>31</v>
      </c>
      <c r="OKA88" s="12" t="s">
        <v>43</v>
      </c>
      <c r="OKB88" s="22">
        <v>0</v>
      </c>
      <c r="OKC88" s="37">
        <v>0.05</v>
      </c>
      <c r="OKD88" s="22">
        <f t="shared" ref="OKD88" si="1267">+OKB88*OKC88</f>
        <v>0</v>
      </c>
      <c r="OKE88" s="22"/>
      <c r="OKF88" s="12" t="s">
        <v>31</v>
      </c>
      <c r="OKI88" s="12" t="s">
        <v>43</v>
      </c>
      <c r="OKJ88" s="22">
        <v>0</v>
      </c>
      <c r="OKK88" s="37">
        <v>0.05</v>
      </c>
      <c r="OKL88" s="22">
        <f t="shared" ref="OKL88" si="1268">+OKJ88*OKK88</f>
        <v>0</v>
      </c>
      <c r="OKM88" s="22"/>
      <c r="OKN88" s="12" t="s">
        <v>31</v>
      </c>
      <c r="OKQ88" s="12" t="s">
        <v>43</v>
      </c>
      <c r="OKR88" s="22">
        <v>0</v>
      </c>
      <c r="OKS88" s="37">
        <v>0.05</v>
      </c>
      <c r="OKT88" s="22">
        <f t="shared" ref="OKT88" si="1269">+OKR88*OKS88</f>
        <v>0</v>
      </c>
      <c r="OKU88" s="22"/>
      <c r="OKV88" s="12" t="s">
        <v>31</v>
      </c>
      <c r="OKY88" s="12" t="s">
        <v>43</v>
      </c>
      <c r="OKZ88" s="22">
        <v>0</v>
      </c>
      <c r="OLA88" s="37">
        <v>0.05</v>
      </c>
      <c r="OLB88" s="22">
        <f t="shared" ref="OLB88" si="1270">+OKZ88*OLA88</f>
        <v>0</v>
      </c>
      <c r="OLC88" s="22"/>
      <c r="OLD88" s="12" t="s">
        <v>31</v>
      </c>
      <c r="OLG88" s="12" t="s">
        <v>43</v>
      </c>
      <c r="OLH88" s="22">
        <v>0</v>
      </c>
      <c r="OLI88" s="37">
        <v>0.05</v>
      </c>
      <c r="OLJ88" s="22">
        <f t="shared" ref="OLJ88" si="1271">+OLH88*OLI88</f>
        <v>0</v>
      </c>
      <c r="OLK88" s="22"/>
      <c r="OLL88" s="12" t="s">
        <v>31</v>
      </c>
      <c r="OLO88" s="12" t="s">
        <v>43</v>
      </c>
      <c r="OLP88" s="22">
        <v>0</v>
      </c>
      <c r="OLQ88" s="37">
        <v>0.05</v>
      </c>
      <c r="OLR88" s="22">
        <f t="shared" ref="OLR88" si="1272">+OLP88*OLQ88</f>
        <v>0</v>
      </c>
      <c r="OLS88" s="22"/>
      <c r="OLT88" s="12" t="s">
        <v>31</v>
      </c>
      <c r="OLW88" s="12" t="s">
        <v>43</v>
      </c>
      <c r="OLX88" s="22">
        <v>0</v>
      </c>
      <c r="OLY88" s="37">
        <v>0.05</v>
      </c>
      <c r="OLZ88" s="22">
        <f t="shared" ref="OLZ88" si="1273">+OLX88*OLY88</f>
        <v>0</v>
      </c>
      <c r="OMA88" s="22"/>
      <c r="OMB88" s="12" t="s">
        <v>31</v>
      </c>
      <c r="OME88" s="12" t="s">
        <v>43</v>
      </c>
      <c r="OMF88" s="22">
        <v>0</v>
      </c>
      <c r="OMG88" s="37">
        <v>0.05</v>
      </c>
      <c r="OMH88" s="22">
        <f t="shared" ref="OMH88" si="1274">+OMF88*OMG88</f>
        <v>0</v>
      </c>
      <c r="OMI88" s="22"/>
      <c r="OMJ88" s="12" t="s">
        <v>31</v>
      </c>
      <c r="OMM88" s="12" t="s">
        <v>43</v>
      </c>
      <c r="OMN88" s="22">
        <v>0</v>
      </c>
      <c r="OMO88" s="37">
        <v>0.05</v>
      </c>
      <c r="OMP88" s="22">
        <f t="shared" ref="OMP88" si="1275">+OMN88*OMO88</f>
        <v>0</v>
      </c>
      <c r="OMQ88" s="22"/>
      <c r="OMR88" s="12" t="s">
        <v>31</v>
      </c>
      <c r="OMU88" s="12" t="s">
        <v>43</v>
      </c>
      <c r="OMV88" s="22">
        <v>0</v>
      </c>
      <c r="OMW88" s="37">
        <v>0.05</v>
      </c>
      <c r="OMX88" s="22">
        <f t="shared" ref="OMX88" si="1276">+OMV88*OMW88</f>
        <v>0</v>
      </c>
      <c r="OMY88" s="22"/>
      <c r="OMZ88" s="12" t="s">
        <v>31</v>
      </c>
      <c r="ONC88" s="12" t="s">
        <v>43</v>
      </c>
      <c r="OND88" s="22">
        <v>0</v>
      </c>
      <c r="ONE88" s="37">
        <v>0.05</v>
      </c>
      <c r="ONF88" s="22">
        <f t="shared" ref="ONF88" si="1277">+OND88*ONE88</f>
        <v>0</v>
      </c>
      <c r="ONG88" s="22"/>
      <c r="ONH88" s="12" t="s">
        <v>31</v>
      </c>
      <c r="ONK88" s="12" t="s">
        <v>43</v>
      </c>
      <c r="ONL88" s="22">
        <v>0</v>
      </c>
      <c r="ONM88" s="37">
        <v>0.05</v>
      </c>
      <c r="ONN88" s="22">
        <f t="shared" ref="ONN88" si="1278">+ONL88*ONM88</f>
        <v>0</v>
      </c>
      <c r="ONO88" s="22"/>
      <c r="ONP88" s="12" t="s">
        <v>31</v>
      </c>
      <c r="ONS88" s="12" t="s">
        <v>43</v>
      </c>
      <c r="ONT88" s="22">
        <v>0</v>
      </c>
      <c r="ONU88" s="37">
        <v>0.05</v>
      </c>
      <c r="ONV88" s="22">
        <f t="shared" ref="ONV88" si="1279">+ONT88*ONU88</f>
        <v>0</v>
      </c>
      <c r="ONW88" s="22"/>
      <c r="ONX88" s="12" t="s">
        <v>31</v>
      </c>
      <c r="OOA88" s="12" t="s">
        <v>43</v>
      </c>
      <c r="OOB88" s="22">
        <v>0</v>
      </c>
      <c r="OOC88" s="37">
        <v>0.05</v>
      </c>
      <c r="OOD88" s="22">
        <f t="shared" ref="OOD88" si="1280">+OOB88*OOC88</f>
        <v>0</v>
      </c>
      <c r="OOE88" s="22"/>
      <c r="OOF88" s="12" t="s">
        <v>31</v>
      </c>
      <c r="OOI88" s="12" t="s">
        <v>43</v>
      </c>
      <c r="OOJ88" s="22">
        <v>0</v>
      </c>
      <c r="OOK88" s="37">
        <v>0.05</v>
      </c>
      <c r="OOL88" s="22">
        <f t="shared" ref="OOL88" si="1281">+OOJ88*OOK88</f>
        <v>0</v>
      </c>
      <c r="OOM88" s="22"/>
      <c r="OON88" s="12" t="s">
        <v>31</v>
      </c>
      <c r="OOQ88" s="12" t="s">
        <v>43</v>
      </c>
      <c r="OOR88" s="22">
        <v>0</v>
      </c>
      <c r="OOS88" s="37">
        <v>0.05</v>
      </c>
      <c r="OOT88" s="22">
        <f t="shared" ref="OOT88" si="1282">+OOR88*OOS88</f>
        <v>0</v>
      </c>
      <c r="OOU88" s="22"/>
      <c r="OOV88" s="12" t="s">
        <v>31</v>
      </c>
      <c r="OOY88" s="12" t="s">
        <v>43</v>
      </c>
      <c r="OOZ88" s="22">
        <v>0</v>
      </c>
      <c r="OPA88" s="37">
        <v>0.05</v>
      </c>
      <c r="OPB88" s="22">
        <f t="shared" ref="OPB88" si="1283">+OOZ88*OPA88</f>
        <v>0</v>
      </c>
      <c r="OPC88" s="22"/>
      <c r="OPD88" s="12" t="s">
        <v>31</v>
      </c>
      <c r="OPG88" s="12" t="s">
        <v>43</v>
      </c>
      <c r="OPH88" s="22">
        <v>0</v>
      </c>
      <c r="OPI88" s="37">
        <v>0.05</v>
      </c>
      <c r="OPJ88" s="22">
        <f t="shared" ref="OPJ88" si="1284">+OPH88*OPI88</f>
        <v>0</v>
      </c>
      <c r="OPK88" s="22"/>
      <c r="OPL88" s="12" t="s">
        <v>31</v>
      </c>
      <c r="OPO88" s="12" t="s">
        <v>43</v>
      </c>
      <c r="OPP88" s="22">
        <v>0</v>
      </c>
      <c r="OPQ88" s="37">
        <v>0.05</v>
      </c>
      <c r="OPR88" s="22">
        <f t="shared" ref="OPR88" si="1285">+OPP88*OPQ88</f>
        <v>0</v>
      </c>
      <c r="OPS88" s="22"/>
      <c r="OPT88" s="12" t="s">
        <v>31</v>
      </c>
      <c r="OPW88" s="12" t="s">
        <v>43</v>
      </c>
      <c r="OPX88" s="22">
        <v>0</v>
      </c>
      <c r="OPY88" s="37">
        <v>0.05</v>
      </c>
      <c r="OPZ88" s="22">
        <f t="shared" ref="OPZ88" si="1286">+OPX88*OPY88</f>
        <v>0</v>
      </c>
      <c r="OQA88" s="22"/>
      <c r="OQB88" s="12" t="s">
        <v>31</v>
      </c>
      <c r="OQE88" s="12" t="s">
        <v>43</v>
      </c>
      <c r="OQF88" s="22">
        <v>0</v>
      </c>
      <c r="OQG88" s="37">
        <v>0.05</v>
      </c>
      <c r="OQH88" s="22">
        <f t="shared" ref="OQH88" si="1287">+OQF88*OQG88</f>
        <v>0</v>
      </c>
      <c r="OQI88" s="22"/>
      <c r="OQJ88" s="12" t="s">
        <v>31</v>
      </c>
      <c r="OQM88" s="12" t="s">
        <v>43</v>
      </c>
      <c r="OQN88" s="22">
        <v>0</v>
      </c>
      <c r="OQO88" s="37">
        <v>0.05</v>
      </c>
      <c r="OQP88" s="22">
        <f t="shared" ref="OQP88" si="1288">+OQN88*OQO88</f>
        <v>0</v>
      </c>
      <c r="OQQ88" s="22"/>
      <c r="OQR88" s="12" t="s">
        <v>31</v>
      </c>
      <c r="OQU88" s="12" t="s">
        <v>43</v>
      </c>
      <c r="OQV88" s="22">
        <v>0</v>
      </c>
      <c r="OQW88" s="37">
        <v>0.05</v>
      </c>
      <c r="OQX88" s="22">
        <f t="shared" ref="OQX88" si="1289">+OQV88*OQW88</f>
        <v>0</v>
      </c>
      <c r="OQY88" s="22"/>
      <c r="OQZ88" s="12" t="s">
        <v>31</v>
      </c>
      <c r="ORC88" s="12" t="s">
        <v>43</v>
      </c>
      <c r="ORD88" s="22">
        <v>0</v>
      </c>
      <c r="ORE88" s="37">
        <v>0.05</v>
      </c>
      <c r="ORF88" s="22">
        <f t="shared" ref="ORF88" si="1290">+ORD88*ORE88</f>
        <v>0</v>
      </c>
      <c r="ORG88" s="22"/>
      <c r="ORH88" s="12" t="s">
        <v>31</v>
      </c>
      <c r="ORK88" s="12" t="s">
        <v>43</v>
      </c>
      <c r="ORL88" s="22">
        <v>0</v>
      </c>
      <c r="ORM88" s="37">
        <v>0.05</v>
      </c>
      <c r="ORN88" s="22">
        <f t="shared" ref="ORN88" si="1291">+ORL88*ORM88</f>
        <v>0</v>
      </c>
      <c r="ORO88" s="22"/>
      <c r="ORP88" s="12" t="s">
        <v>31</v>
      </c>
      <c r="ORS88" s="12" t="s">
        <v>43</v>
      </c>
      <c r="ORT88" s="22">
        <v>0</v>
      </c>
      <c r="ORU88" s="37">
        <v>0.05</v>
      </c>
      <c r="ORV88" s="22">
        <f t="shared" ref="ORV88" si="1292">+ORT88*ORU88</f>
        <v>0</v>
      </c>
      <c r="ORW88" s="22"/>
      <c r="ORX88" s="12" t="s">
        <v>31</v>
      </c>
      <c r="OSA88" s="12" t="s">
        <v>43</v>
      </c>
      <c r="OSB88" s="22">
        <v>0</v>
      </c>
      <c r="OSC88" s="37">
        <v>0.05</v>
      </c>
      <c r="OSD88" s="22">
        <f t="shared" ref="OSD88" si="1293">+OSB88*OSC88</f>
        <v>0</v>
      </c>
      <c r="OSE88" s="22"/>
      <c r="OSF88" s="12" t="s">
        <v>31</v>
      </c>
      <c r="OSI88" s="12" t="s">
        <v>43</v>
      </c>
      <c r="OSJ88" s="22">
        <v>0</v>
      </c>
      <c r="OSK88" s="37">
        <v>0.05</v>
      </c>
      <c r="OSL88" s="22">
        <f t="shared" ref="OSL88" si="1294">+OSJ88*OSK88</f>
        <v>0</v>
      </c>
      <c r="OSM88" s="22"/>
      <c r="OSN88" s="12" t="s">
        <v>31</v>
      </c>
      <c r="OSQ88" s="12" t="s">
        <v>43</v>
      </c>
      <c r="OSR88" s="22">
        <v>0</v>
      </c>
      <c r="OSS88" s="37">
        <v>0.05</v>
      </c>
      <c r="OST88" s="22">
        <f t="shared" ref="OST88" si="1295">+OSR88*OSS88</f>
        <v>0</v>
      </c>
      <c r="OSU88" s="22"/>
      <c r="OSV88" s="12" t="s">
        <v>31</v>
      </c>
      <c r="OSY88" s="12" t="s">
        <v>43</v>
      </c>
      <c r="OSZ88" s="22">
        <v>0</v>
      </c>
      <c r="OTA88" s="37">
        <v>0.05</v>
      </c>
      <c r="OTB88" s="22">
        <f t="shared" ref="OTB88" si="1296">+OSZ88*OTA88</f>
        <v>0</v>
      </c>
      <c r="OTC88" s="22"/>
      <c r="OTD88" s="12" t="s">
        <v>31</v>
      </c>
      <c r="OTG88" s="12" t="s">
        <v>43</v>
      </c>
      <c r="OTH88" s="22">
        <v>0</v>
      </c>
      <c r="OTI88" s="37">
        <v>0.05</v>
      </c>
      <c r="OTJ88" s="22">
        <f t="shared" ref="OTJ88" si="1297">+OTH88*OTI88</f>
        <v>0</v>
      </c>
      <c r="OTK88" s="22"/>
      <c r="OTL88" s="12" t="s">
        <v>31</v>
      </c>
      <c r="OTO88" s="12" t="s">
        <v>43</v>
      </c>
      <c r="OTP88" s="22">
        <v>0</v>
      </c>
      <c r="OTQ88" s="37">
        <v>0.05</v>
      </c>
      <c r="OTR88" s="22">
        <f t="shared" ref="OTR88" si="1298">+OTP88*OTQ88</f>
        <v>0</v>
      </c>
      <c r="OTS88" s="22"/>
      <c r="OTT88" s="12" t="s">
        <v>31</v>
      </c>
      <c r="OTW88" s="12" t="s">
        <v>43</v>
      </c>
      <c r="OTX88" s="22">
        <v>0</v>
      </c>
      <c r="OTY88" s="37">
        <v>0.05</v>
      </c>
      <c r="OTZ88" s="22">
        <f t="shared" ref="OTZ88" si="1299">+OTX88*OTY88</f>
        <v>0</v>
      </c>
      <c r="OUA88" s="22"/>
      <c r="OUB88" s="12" t="s">
        <v>31</v>
      </c>
      <c r="OUE88" s="12" t="s">
        <v>43</v>
      </c>
      <c r="OUF88" s="22">
        <v>0</v>
      </c>
      <c r="OUG88" s="37">
        <v>0.05</v>
      </c>
      <c r="OUH88" s="22">
        <f t="shared" ref="OUH88" si="1300">+OUF88*OUG88</f>
        <v>0</v>
      </c>
      <c r="OUI88" s="22"/>
      <c r="OUJ88" s="12" t="s">
        <v>31</v>
      </c>
      <c r="OUM88" s="12" t="s">
        <v>43</v>
      </c>
      <c r="OUN88" s="22">
        <v>0</v>
      </c>
      <c r="OUO88" s="37">
        <v>0.05</v>
      </c>
      <c r="OUP88" s="22">
        <f t="shared" ref="OUP88" si="1301">+OUN88*OUO88</f>
        <v>0</v>
      </c>
      <c r="OUQ88" s="22"/>
      <c r="OUR88" s="12" t="s">
        <v>31</v>
      </c>
      <c r="OUU88" s="12" t="s">
        <v>43</v>
      </c>
      <c r="OUV88" s="22">
        <v>0</v>
      </c>
      <c r="OUW88" s="37">
        <v>0.05</v>
      </c>
      <c r="OUX88" s="22">
        <f t="shared" ref="OUX88" si="1302">+OUV88*OUW88</f>
        <v>0</v>
      </c>
      <c r="OUY88" s="22"/>
      <c r="OUZ88" s="12" t="s">
        <v>31</v>
      </c>
      <c r="OVC88" s="12" t="s">
        <v>43</v>
      </c>
      <c r="OVD88" s="22">
        <v>0</v>
      </c>
      <c r="OVE88" s="37">
        <v>0.05</v>
      </c>
      <c r="OVF88" s="22">
        <f t="shared" ref="OVF88" si="1303">+OVD88*OVE88</f>
        <v>0</v>
      </c>
      <c r="OVG88" s="22"/>
      <c r="OVH88" s="12" t="s">
        <v>31</v>
      </c>
      <c r="OVK88" s="12" t="s">
        <v>43</v>
      </c>
      <c r="OVL88" s="22">
        <v>0</v>
      </c>
      <c r="OVM88" s="37">
        <v>0.05</v>
      </c>
      <c r="OVN88" s="22">
        <f t="shared" ref="OVN88" si="1304">+OVL88*OVM88</f>
        <v>0</v>
      </c>
      <c r="OVO88" s="22"/>
      <c r="OVP88" s="12" t="s">
        <v>31</v>
      </c>
      <c r="OVS88" s="12" t="s">
        <v>43</v>
      </c>
      <c r="OVT88" s="22">
        <v>0</v>
      </c>
      <c r="OVU88" s="37">
        <v>0.05</v>
      </c>
      <c r="OVV88" s="22">
        <f t="shared" ref="OVV88" si="1305">+OVT88*OVU88</f>
        <v>0</v>
      </c>
      <c r="OVW88" s="22"/>
      <c r="OVX88" s="12" t="s">
        <v>31</v>
      </c>
      <c r="OWA88" s="12" t="s">
        <v>43</v>
      </c>
      <c r="OWB88" s="22">
        <v>0</v>
      </c>
      <c r="OWC88" s="37">
        <v>0.05</v>
      </c>
      <c r="OWD88" s="22">
        <f t="shared" ref="OWD88" si="1306">+OWB88*OWC88</f>
        <v>0</v>
      </c>
      <c r="OWE88" s="22"/>
      <c r="OWF88" s="12" t="s">
        <v>31</v>
      </c>
      <c r="OWI88" s="12" t="s">
        <v>43</v>
      </c>
      <c r="OWJ88" s="22">
        <v>0</v>
      </c>
      <c r="OWK88" s="37">
        <v>0.05</v>
      </c>
      <c r="OWL88" s="22">
        <f t="shared" ref="OWL88" si="1307">+OWJ88*OWK88</f>
        <v>0</v>
      </c>
      <c r="OWM88" s="22"/>
      <c r="OWN88" s="12" t="s">
        <v>31</v>
      </c>
      <c r="OWQ88" s="12" t="s">
        <v>43</v>
      </c>
      <c r="OWR88" s="22">
        <v>0</v>
      </c>
      <c r="OWS88" s="37">
        <v>0.05</v>
      </c>
      <c r="OWT88" s="22">
        <f t="shared" ref="OWT88" si="1308">+OWR88*OWS88</f>
        <v>0</v>
      </c>
      <c r="OWU88" s="22"/>
      <c r="OWV88" s="12" t="s">
        <v>31</v>
      </c>
      <c r="OWY88" s="12" t="s">
        <v>43</v>
      </c>
      <c r="OWZ88" s="22">
        <v>0</v>
      </c>
      <c r="OXA88" s="37">
        <v>0.05</v>
      </c>
      <c r="OXB88" s="22">
        <f t="shared" ref="OXB88" si="1309">+OWZ88*OXA88</f>
        <v>0</v>
      </c>
      <c r="OXC88" s="22"/>
      <c r="OXD88" s="12" t="s">
        <v>31</v>
      </c>
      <c r="OXG88" s="12" t="s">
        <v>43</v>
      </c>
      <c r="OXH88" s="22">
        <v>0</v>
      </c>
      <c r="OXI88" s="37">
        <v>0.05</v>
      </c>
      <c r="OXJ88" s="22">
        <f t="shared" ref="OXJ88" si="1310">+OXH88*OXI88</f>
        <v>0</v>
      </c>
      <c r="OXK88" s="22"/>
      <c r="OXL88" s="12" t="s">
        <v>31</v>
      </c>
      <c r="OXO88" s="12" t="s">
        <v>43</v>
      </c>
      <c r="OXP88" s="22">
        <v>0</v>
      </c>
      <c r="OXQ88" s="37">
        <v>0.05</v>
      </c>
      <c r="OXR88" s="22">
        <f t="shared" ref="OXR88" si="1311">+OXP88*OXQ88</f>
        <v>0</v>
      </c>
      <c r="OXS88" s="22"/>
      <c r="OXT88" s="12" t="s">
        <v>31</v>
      </c>
      <c r="OXW88" s="12" t="s">
        <v>43</v>
      </c>
      <c r="OXX88" s="22">
        <v>0</v>
      </c>
      <c r="OXY88" s="37">
        <v>0.05</v>
      </c>
      <c r="OXZ88" s="22">
        <f t="shared" ref="OXZ88" si="1312">+OXX88*OXY88</f>
        <v>0</v>
      </c>
      <c r="OYA88" s="22"/>
      <c r="OYB88" s="12" t="s">
        <v>31</v>
      </c>
      <c r="OYE88" s="12" t="s">
        <v>43</v>
      </c>
      <c r="OYF88" s="22">
        <v>0</v>
      </c>
      <c r="OYG88" s="37">
        <v>0.05</v>
      </c>
      <c r="OYH88" s="22">
        <f t="shared" ref="OYH88" si="1313">+OYF88*OYG88</f>
        <v>0</v>
      </c>
      <c r="OYI88" s="22"/>
      <c r="OYJ88" s="12" t="s">
        <v>31</v>
      </c>
      <c r="OYM88" s="12" t="s">
        <v>43</v>
      </c>
      <c r="OYN88" s="22">
        <v>0</v>
      </c>
      <c r="OYO88" s="37">
        <v>0.05</v>
      </c>
      <c r="OYP88" s="22">
        <f t="shared" ref="OYP88" si="1314">+OYN88*OYO88</f>
        <v>0</v>
      </c>
      <c r="OYQ88" s="22"/>
      <c r="OYR88" s="12" t="s">
        <v>31</v>
      </c>
      <c r="OYU88" s="12" t="s">
        <v>43</v>
      </c>
      <c r="OYV88" s="22">
        <v>0</v>
      </c>
      <c r="OYW88" s="37">
        <v>0.05</v>
      </c>
      <c r="OYX88" s="22">
        <f t="shared" ref="OYX88" si="1315">+OYV88*OYW88</f>
        <v>0</v>
      </c>
      <c r="OYY88" s="22"/>
      <c r="OYZ88" s="12" t="s">
        <v>31</v>
      </c>
      <c r="OZC88" s="12" t="s">
        <v>43</v>
      </c>
      <c r="OZD88" s="22">
        <v>0</v>
      </c>
      <c r="OZE88" s="37">
        <v>0.05</v>
      </c>
      <c r="OZF88" s="22">
        <f t="shared" ref="OZF88" si="1316">+OZD88*OZE88</f>
        <v>0</v>
      </c>
      <c r="OZG88" s="22"/>
      <c r="OZH88" s="12" t="s">
        <v>31</v>
      </c>
      <c r="OZK88" s="12" t="s">
        <v>43</v>
      </c>
      <c r="OZL88" s="22">
        <v>0</v>
      </c>
      <c r="OZM88" s="37">
        <v>0.05</v>
      </c>
      <c r="OZN88" s="22">
        <f t="shared" ref="OZN88" si="1317">+OZL88*OZM88</f>
        <v>0</v>
      </c>
      <c r="OZO88" s="22"/>
      <c r="OZP88" s="12" t="s">
        <v>31</v>
      </c>
      <c r="OZS88" s="12" t="s">
        <v>43</v>
      </c>
      <c r="OZT88" s="22">
        <v>0</v>
      </c>
      <c r="OZU88" s="37">
        <v>0.05</v>
      </c>
      <c r="OZV88" s="22">
        <f t="shared" ref="OZV88" si="1318">+OZT88*OZU88</f>
        <v>0</v>
      </c>
      <c r="OZW88" s="22"/>
      <c r="OZX88" s="12" t="s">
        <v>31</v>
      </c>
      <c r="PAA88" s="12" t="s">
        <v>43</v>
      </c>
      <c r="PAB88" s="22">
        <v>0</v>
      </c>
      <c r="PAC88" s="37">
        <v>0.05</v>
      </c>
      <c r="PAD88" s="22">
        <f t="shared" ref="PAD88" si="1319">+PAB88*PAC88</f>
        <v>0</v>
      </c>
      <c r="PAE88" s="22"/>
      <c r="PAF88" s="12" t="s">
        <v>31</v>
      </c>
      <c r="PAI88" s="12" t="s">
        <v>43</v>
      </c>
      <c r="PAJ88" s="22">
        <v>0</v>
      </c>
      <c r="PAK88" s="37">
        <v>0.05</v>
      </c>
      <c r="PAL88" s="22">
        <f t="shared" ref="PAL88" si="1320">+PAJ88*PAK88</f>
        <v>0</v>
      </c>
      <c r="PAM88" s="22"/>
      <c r="PAN88" s="12" t="s">
        <v>31</v>
      </c>
      <c r="PAQ88" s="12" t="s">
        <v>43</v>
      </c>
      <c r="PAR88" s="22">
        <v>0</v>
      </c>
      <c r="PAS88" s="37">
        <v>0.05</v>
      </c>
      <c r="PAT88" s="22">
        <f t="shared" ref="PAT88" si="1321">+PAR88*PAS88</f>
        <v>0</v>
      </c>
      <c r="PAU88" s="22"/>
      <c r="PAV88" s="12" t="s">
        <v>31</v>
      </c>
      <c r="PAY88" s="12" t="s">
        <v>43</v>
      </c>
      <c r="PAZ88" s="22">
        <v>0</v>
      </c>
      <c r="PBA88" s="37">
        <v>0.05</v>
      </c>
      <c r="PBB88" s="22">
        <f t="shared" ref="PBB88" si="1322">+PAZ88*PBA88</f>
        <v>0</v>
      </c>
      <c r="PBC88" s="22"/>
      <c r="PBD88" s="12" t="s">
        <v>31</v>
      </c>
      <c r="PBG88" s="12" t="s">
        <v>43</v>
      </c>
      <c r="PBH88" s="22">
        <v>0</v>
      </c>
      <c r="PBI88" s="37">
        <v>0.05</v>
      </c>
      <c r="PBJ88" s="22">
        <f t="shared" ref="PBJ88" si="1323">+PBH88*PBI88</f>
        <v>0</v>
      </c>
      <c r="PBK88" s="22"/>
      <c r="PBL88" s="12" t="s">
        <v>31</v>
      </c>
      <c r="PBO88" s="12" t="s">
        <v>43</v>
      </c>
      <c r="PBP88" s="22">
        <v>0</v>
      </c>
      <c r="PBQ88" s="37">
        <v>0.05</v>
      </c>
      <c r="PBR88" s="22">
        <f t="shared" ref="PBR88" si="1324">+PBP88*PBQ88</f>
        <v>0</v>
      </c>
      <c r="PBS88" s="22"/>
      <c r="PBT88" s="12" t="s">
        <v>31</v>
      </c>
      <c r="PBW88" s="12" t="s">
        <v>43</v>
      </c>
      <c r="PBX88" s="22">
        <v>0</v>
      </c>
      <c r="PBY88" s="37">
        <v>0.05</v>
      </c>
      <c r="PBZ88" s="22">
        <f t="shared" ref="PBZ88" si="1325">+PBX88*PBY88</f>
        <v>0</v>
      </c>
      <c r="PCA88" s="22"/>
      <c r="PCB88" s="12" t="s">
        <v>31</v>
      </c>
      <c r="PCE88" s="12" t="s">
        <v>43</v>
      </c>
      <c r="PCF88" s="22">
        <v>0</v>
      </c>
      <c r="PCG88" s="37">
        <v>0.05</v>
      </c>
      <c r="PCH88" s="22">
        <f t="shared" ref="PCH88" si="1326">+PCF88*PCG88</f>
        <v>0</v>
      </c>
      <c r="PCI88" s="22"/>
      <c r="PCJ88" s="12" t="s">
        <v>31</v>
      </c>
      <c r="PCM88" s="12" t="s">
        <v>43</v>
      </c>
      <c r="PCN88" s="22">
        <v>0</v>
      </c>
      <c r="PCO88" s="37">
        <v>0.05</v>
      </c>
      <c r="PCP88" s="22">
        <f t="shared" ref="PCP88" si="1327">+PCN88*PCO88</f>
        <v>0</v>
      </c>
      <c r="PCQ88" s="22"/>
      <c r="PCR88" s="12" t="s">
        <v>31</v>
      </c>
      <c r="PCU88" s="12" t="s">
        <v>43</v>
      </c>
      <c r="PCV88" s="22">
        <v>0</v>
      </c>
      <c r="PCW88" s="37">
        <v>0.05</v>
      </c>
      <c r="PCX88" s="22">
        <f t="shared" ref="PCX88" si="1328">+PCV88*PCW88</f>
        <v>0</v>
      </c>
      <c r="PCY88" s="22"/>
      <c r="PCZ88" s="12" t="s">
        <v>31</v>
      </c>
      <c r="PDC88" s="12" t="s">
        <v>43</v>
      </c>
      <c r="PDD88" s="22">
        <v>0</v>
      </c>
      <c r="PDE88" s="37">
        <v>0.05</v>
      </c>
      <c r="PDF88" s="22">
        <f t="shared" ref="PDF88" si="1329">+PDD88*PDE88</f>
        <v>0</v>
      </c>
      <c r="PDG88" s="22"/>
      <c r="PDH88" s="12" t="s">
        <v>31</v>
      </c>
      <c r="PDK88" s="12" t="s">
        <v>43</v>
      </c>
      <c r="PDL88" s="22">
        <v>0</v>
      </c>
      <c r="PDM88" s="37">
        <v>0.05</v>
      </c>
      <c r="PDN88" s="22">
        <f t="shared" ref="PDN88" si="1330">+PDL88*PDM88</f>
        <v>0</v>
      </c>
      <c r="PDO88" s="22"/>
      <c r="PDP88" s="12" t="s">
        <v>31</v>
      </c>
      <c r="PDS88" s="12" t="s">
        <v>43</v>
      </c>
      <c r="PDT88" s="22">
        <v>0</v>
      </c>
      <c r="PDU88" s="37">
        <v>0.05</v>
      </c>
      <c r="PDV88" s="22">
        <f t="shared" ref="PDV88" si="1331">+PDT88*PDU88</f>
        <v>0</v>
      </c>
      <c r="PDW88" s="22"/>
      <c r="PDX88" s="12" t="s">
        <v>31</v>
      </c>
      <c r="PEA88" s="12" t="s">
        <v>43</v>
      </c>
      <c r="PEB88" s="22">
        <v>0</v>
      </c>
      <c r="PEC88" s="37">
        <v>0.05</v>
      </c>
      <c r="PED88" s="22">
        <f t="shared" ref="PED88" si="1332">+PEB88*PEC88</f>
        <v>0</v>
      </c>
      <c r="PEE88" s="22"/>
      <c r="PEF88" s="12" t="s">
        <v>31</v>
      </c>
      <c r="PEI88" s="12" t="s">
        <v>43</v>
      </c>
      <c r="PEJ88" s="22">
        <v>0</v>
      </c>
      <c r="PEK88" s="37">
        <v>0.05</v>
      </c>
      <c r="PEL88" s="22">
        <f t="shared" ref="PEL88" si="1333">+PEJ88*PEK88</f>
        <v>0</v>
      </c>
      <c r="PEM88" s="22"/>
      <c r="PEN88" s="12" t="s">
        <v>31</v>
      </c>
      <c r="PEQ88" s="12" t="s">
        <v>43</v>
      </c>
      <c r="PER88" s="22">
        <v>0</v>
      </c>
      <c r="PES88" s="37">
        <v>0.05</v>
      </c>
      <c r="PET88" s="22">
        <f t="shared" ref="PET88" si="1334">+PER88*PES88</f>
        <v>0</v>
      </c>
      <c r="PEU88" s="22"/>
      <c r="PEV88" s="12" t="s">
        <v>31</v>
      </c>
      <c r="PEY88" s="12" t="s">
        <v>43</v>
      </c>
      <c r="PEZ88" s="22">
        <v>0</v>
      </c>
      <c r="PFA88" s="37">
        <v>0.05</v>
      </c>
      <c r="PFB88" s="22">
        <f t="shared" ref="PFB88" si="1335">+PEZ88*PFA88</f>
        <v>0</v>
      </c>
      <c r="PFC88" s="22"/>
      <c r="PFD88" s="12" t="s">
        <v>31</v>
      </c>
      <c r="PFG88" s="12" t="s">
        <v>43</v>
      </c>
      <c r="PFH88" s="22">
        <v>0</v>
      </c>
      <c r="PFI88" s="37">
        <v>0.05</v>
      </c>
      <c r="PFJ88" s="22">
        <f t="shared" ref="PFJ88" si="1336">+PFH88*PFI88</f>
        <v>0</v>
      </c>
      <c r="PFK88" s="22"/>
      <c r="PFL88" s="12" t="s">
        <v>31</v>
      </c>
      <c r="PFO88" s="12" t="s">
        <v>43</v>
      </c>
      <c r="PFP88" s="22">
        <v>0</v>
      </c>
      <c r="PFQ88" s="37">
        <v>0.05</v>
      </c>
      <c r="PFR88" s="22">
        <f t="shared" ref="PFR88" si="1337">+PFP88*PFQ88</f>
        <v>0</v>
      </c>
      <c r="PFS88" s="22"/>
      <c r="PFT88" s="12" t="s">
        <v>31</v>
      </c>
      <c r="PFW88" s="12" t="s">
        <v>43</v>
      </c>
      <c r="PFX88" s="22">
        <v>0</v>
      </c>
      <c r="PFY88" s="37">
        <v>0.05</v>
      </c>
      <c r="PFZ88" s="22">
        <f t="shared" ref="PFZ88" si="1338">+PFX88*PFY88</f>
        <v>0</v>
      </c>
      <c r="PGA88" s="22"/>
      <c r="PGB88" s="12" t="s">
        <v>31</v>
      </c>
      <c r="PGE88" s="12" t="s">
        <v>43</v>
      </c>
      <c r="PGF88" s="22">
        <v>0</v>
      </c>
      <c r="PGG88" s="37">
        <v>0.05</v>
      </c>
      <c r="PGH88" s="22">
        <f t="shared" ref="PGH88" si="1339">+PGF88*PGG88</f>
        <v>0</v>
      </c>
      <c r="PGI88" s="22"/>
      <c r="PGJ88" s="12" t="s">
        <v>31</v>
      </c>
      <c r="PGM88" s="12" t="s">
        <v>43</v>
      </c>
      <c r="PGN88" s="22">
        <v>0</v>
      </c>
      <c r="PGO88" s="37">
        <v>0.05</v>
      </c>
      <c r="PGP88" s="22">
        <f t="shared" ref="PGP88" si="1340">+PGN88*PGO88</f>
        <v>0</v>
      </c>
      <c r="PGQ88" s="22"/>
      <c r="PGR88" s="12" t="s">
        <v>31</v>
      </c>
      <c r="PGU88" s="12" t="s">
        <v>43</v>
      </c>
      <c r="PGV88" s="22">
        <v>0</v>
      </c>
      <c r="PGW88" s="37">
        <v>0.05</v>
      </c>
      <c r="PGX88" s="22">
        <f t="shared" ref="PGX88" si="1341">+PGV88*PGW88</f>
        <v>0</v>
      </c>
      <c r="PGY88" s="22"/>
      <c r="PGZ88" s="12" t="s">
        <v>31</v>
      </c>
      <c r="PHC88" s="12" t="s">
        <v>43</v>
      </c>
      <c r="PHD88" s="22">
        <v>0</v>
      </c>
      <c r="PHE88" s="37">
        <v>0.05</v>
      </c>
      <c r="PHF88" s="22">
        <f t="shared" ref="PHF88" si="1342">+PHD88*PHE88</f>
        <v>0</v>
      </c>
      <c r="PHG88" s="22"/>
      <c r="PHH88" s="12" t="s">
        <v>31</v>
      </c>
      <c r="PHK88" s="12" t="s">
        <v>43</v>
      </c>
      <c r="PHL88" s="22">
        <v>0</v>
      </c>
      <c r="PHM88" s="37">
        <v>0.05</v>
      </c>
      <c r="PHN88" s="22">
        <f t="shared" ref="PHN88" si="1343">+PHL88*PHM88</f>
        <v>0</v>
      </c>
      <c r="PHO88" s="22"/>
      <c r="PHP88" s="12" t="s">
        <v>31</v>
      </c>
      <c r="PHS88" s="12" t="s">
        <v>43</v>
      </c>
      <c r="PHT88" s="22">
        <v>0</v>
      </c>
      <c r="PHU88" s="37">
        <v>0.05</v>
      </c>
      <c r="PHV88" s="22">
        <f t="shared" ref="PHV88" si="1344">+PHT88*PHU88</f>
        <v>0</v>
      </c>
      <c r="PHW88" s="22"/>
      <c r="PHX88" s="12" t="s">
        <v>31</v>
      </c>
      <c r="PIA88" s="12" t="s">
        <v>43</v>
      </c>
      <c r="PIB88" s="22">
        <v>0</v>
      </c>
      <c r="PIC88" s="37">
        <v>0.05</v>
      </c>
      <c r="PID88" s="22">
        <f t="shared" ref="PID88" si="1345">+PIB88*PIC88</f>
        <v>0</v>
      </c>
      <c r="PIE88" s="22"/>
      <c r="PIF88" s="12" t="s">
        <v>31</v>
      </c>
      <c r="PII88" s="12" t="s">
        <v>43</v>
      </c>
      <c r="PIJ88" s="22">
        <v>0</v>
      </c>
      <c r="PIK88" s="37">
        <v>0.05</v>
      </c>
      <c r="PIL88" s="22">
        <f t="shared" ref="PIL88" si="1346">+PIJ88*PIK88</f>
        <v>0</v>
      </c>
      <c r="PIM88" s="22"/>
      <c r="PIN88" s="12" t="s">
        <v>31</v>
      </c>
      <c r="PIQ88" s="12" t="s">
        <v>43</v>
      </c>
      <c r="PIR88" s="22">
        <v>0</v>
      </c>
      <c r="PIS88" s="37">
        <v>0.05</v>
      </c>
      <c r="PIT88" s="22">
        <f t="shared" ref="PIT88" si="1347">+PIR88*PIS88</f>
        <v>0</v>
      </c>
      <c r="PIU88" s="22"/>
      <c r="PIV88" s="12" t="s">
        <v>31</v>
      </c>
      <c r="PIY88" s="12" t="s">
        <v>43</v>
      </c>
      <c r="PIZ88" s="22">
        <v>0</v>
      </c>
      <c r="PJA88" s="37">
        <v>0.05</v>
      </c>
      <c r="PJB88" s="22">
        <f t="shared" ref="PJB88" si="1348">+PIZ88*PJA88</f>
        <v>0</v>
      </c>
      <c r="PJC88" s="22"/>
      <c r="PJD88" s="12" t="s">
        <v>31</v>
      </c>
      <c r="PJG88" s="12" t="s">
        <v>43</v>
      </c>
      <c r="PJH88" s="22">
        <v>0</v>
      </c>
      <c r="PJI88" s="37">
        <v>0.05</v>
      </c>
      <c r="PJJ88" s="22">
        <f t="shared" ref="PJJ88" si="1349">+PJH88*PJI88</f>
        <v>0</v>
      </c>
      <c r="PJK88" s="22"/>
      <c r="PJL88" s="12" t="s">
        <v>31</v>
      </c>
      <c r="PJO88" s="12" t="s">
        <v>43</v>
      </c>
      <c r="PJP88" s="22">
        <v>0</v>
      </c>
      <c r="PJQ88" s="37">
        <v>0.05</v>
      </c>
      <c r="PJR88" s="22">
        <f t="shared" ref="PJR88" si="1350">+PJP88*PJQ88</f>
        <v>0</v>
      </c>
      <c r="PJS88" s="22"/>
      <c r="PJT88" s="12" t="s">
        <v>31</v>
      </c>
      <c r="PJW88" s="12" t="s">
        <v>43</v>
      </c>
      <c r="PJX88" s="22">
        <v>0</v>
      </c>
      <c r="PJY88" s="37">
        <v>0.05</v>
      </c>
      <c r="PJZ88" s="22">
        <f t="shared" ref="PJZ88" si="1351">+PJX88*PJY88</f>
        <v>0</v>
      </c>
      <c r="PKA88" s="22"/>
      <c r="PKB88" s="12" t="s">
        <v>31</v>
      </c>
      <c r="PKE88" s="12" t="s">
        <v>43</v>
      </c>
      <c r="PKF88" s="22">
        <v>0</v>
      </c>
      <c r="PKG88" s="37">
        <v>0.05</v>
      </c>
      <c r="PKH88" s="22">
        <f t="shared" ref="PKH88" si="1352">+PKF88*PKG88</f>
        <v>0</v>
      </c>
      <c r="PKI88" s="22"/>
      <c r="PKJ88" s="12" t="s">
        <v>31</v>
      </c>
      <c r="PKM88" s="12" t="s">
        <v>43</v>
      </c>
      <c r="PKN88" s="22">
        <v>0</v>
      </c>
      <c r="PKO88" s="37">
        <v>0.05</v>
      </c>
      <c r="PKP88" s="22">
        <f t="shared" ref="PKP88" si="1353">+PKN88*PKO88</f>
        <v>0</v>
      </c>
      <c r="PKQ88" s="22"/>
      <c r="PKR88" s="12" t="s">
        <v>31</v>
      </c>
      <c r="PKU88" s="12" t="s">
        <v>43</v>
      </c>
      <c r="PKV88" s="22">
        <v>0</v>
      </c>
      <c r="PKW88" s="37">
        <v>0.05</v>
      </c>
      <c r="PKX88" s="22">
        <f t="shared" ref="PKX88" si="1354">+PKV88*PKW88</f>
        <v>0</v>
      </c>
      <c r="PKY88" s="22"/>
      <c r="PKZ88" s="12" t="s">
        <v>31</v>
      </c>
      <c r="PLC88" s="12" t="s">
        <v>43</v>
      </c>
      <c r="PLD88" s="22">
        <v>0</v>
      </c>
      <c r="PLE88" s="37">
        <v>0.05</v>
      </c>
      <c r="PLF88" s="22">
        <f t="shared" ref="PLF88" si="1355">+PLD88*PLE88</f>
        <v>0</v>
      </c>
      <c r="PLG88" s="22"/>
      <c r="PLH88" s="12" t="s">
        <v>31</v>
      </c>
      <c r="PLK88" s="12" t="s">
        <v>43</v>
      </c>
      <c r="PLL88" s="22">
        <v>0</v>
      </c>
      <c r="PLM88" s="37">
        <v>0.05</v>
      </c>
      <c r="PLN88" s="22">
        <f t="shared" ref="PLN88" si="1356">+PLL88*PLM88</f>
        <v>0</v>
      </c>
      <c r="PLO88" s="22"/>
      <c r="PLP88" s="12" t="s">
        <v>31</v>
      </c>
      <c r="PLS88" s="12" t="s">
        <v>43</v>
      </c>
      <c r="PLT88" s="22">
        <v>0</v>
      </c>
      <c r="PLU88" s="37">
        <v>0.05</v>
      </c>
      <c r="PLV88" s="22">
        <f t="shared" ref="PLV88" si="1357">+PLT88*PLU88</f>
        <v>0</v>
      </c>
      <c r="PLW88" s="22"/>
      <c r="PLX88" s="12" t="s">
        <v>31</v>
      </c>
      <c r="PMA88" s="12" t="s">
        <v>43</v>
      </c>
      <c r="PMB88" s="22">
        <v>0</v>
      </c>
      <c r="PMC88" s="37">
        <v>0.05</v>
      </c>
      <c r="PMD88" s="22">
        <f t="shared" ref="PMD88" si="1358">+PMB88*PMC88</f>
        <v>0</v>
      </c>
      <c r="PME88" s="22"/>
      <c r="PMF88" s="12" t="s">
        <v>31</v>
      </c>
      <c r="PMI88" s="12" t="s">
        <v>43</v>
      </c>
      <c r="PMJ88" s="22">
        <v>0</v>
      </c>
      <c r="PMK88" s="37">
        <v>0.05</v>
      </c>
      <c r="PML88" s="22">
        <f t="shared" ref="PML88" si="1359">+PMJ88*PMK88</f>
        <v>0</v>
      </c>
      <c r="PMM88" s="22"/>
      <c r="PMN88" s="12" t="s">
        <v>31</v>
      </c>
      <c r="PMQ88" s="12" t="s">
        <v>43</v>
      </c>
      <c r="PMR88" s="22">
        <v>0</v>
      </c>
      <c r="PMS88" s="37">
        <v>0.05</v>
      </c>
      <c r="PMT88" s="22">
        <f t="shared" ref="PMT88" si="1360">+PMR88*PMS88</f>
        <v>0</v>
      </c>
      <c r="PMU88" s="22"/>
      <c r="PMV88" s="12" t="s">
        <v>31</v>
      </c>
      <c r="PMY88" s="12" t="s">
        <v>43</v>
      </c>
      <c r="PMZ88" s="22">
        <v>0</v>
      </c>
      <c r="PNA88" s="37">
        <v>0.05</v>
      </c>
      <c r="PNB88" s="22">
        <f t="shared" ref="PNB88" si="1361">+PMZ88*PNA88</f>
        <v>0</v>
      </c>
      <c r="PNC88" s="22"/>
      <c r="PND88" s="12" t="s">
        <v>31</v>
      </c>
      <c r="PNG88" s="12" t="s">
        <v>43</v>
      </c>
      <c r="PNH88" s="22">
        <v>0</v>
      </c>
      <c r="PNI88" s="37">
        <v>0.05</v>
      </c>
      <c r="PNJ88" s="22">
        <f t="shared" ref="PNJ88" si="1362">+PNH88*PNI88</f>
        <v>0</v>
      </c>
      <c r="PNK88" s="22"/>
      <c r="PNL88" s="12" t="s">
        <v>31</v>
      </c>
      <c r="PNO88" s="12" t="s">
        <v>43</v>
      </c>
      <c r="PNP88" s="22">
        <v>0</v>
      </c>
      <c r="PNQ88" s="37">
        <v>0.05</v>
      </c>
      <c r="PNR88" s="22">
        <f t="shared" ref="PNR88" si="1363">+PNP88*PNQ88</f>
        <v>0</v>
      </c>
      <c r="PNS88" s="22"/>
      <c r="PNT88" s="12" t="s">
        <v>31</v>
      </c>
      <c r="PNW88" s="12" t="s">
        <v>43</v>
      </c>
      <c r="PNX88" s="22">
        <v>0</v>
      </c>
      <c r="PNY88" s="37">
        <v>0.05</v>
      </c>
      <c r="PNZ88" s="22">
        <f t="shared" ref="PNZ88" si="1364">+PNX88*PNY88</f>
        <v>0</v>
      </c>
      <c r="POA88" s="22"/>
      <c r="POB88" s="12" t="s">
        <v>31</v>
      </c>
      <c r="POE88" s="12" t="s">
        <v>43</v>
      </c>
      <c r="POF88" s="22">
        <v>0</v>
      </c>
      <c r="POG88" s="37">
        <v>0.05</v>
      </c>
      <c r="POH88" s="22">
        <f t="shared" ref="POH88" si="1365">+POF88*POG88</f>
        <v>0</v>
      </c>
      <c r="POI88" s="22"/>
      <c r="POJ88" s="12" t="s">
        <v>31</v>
      </c>
      <c r="POM88" s="12" t="s">
        <v>43</v>
      </c>
      <c r="PON88" s="22">
        <v>0</v>
      </c>
      <c r="POO88" s="37">
        <v>0.05</v>
      </c>
      <c r="POP88" s="22">
        <f t="shared" ref="POP88" si="1366">+PON88*POO88</f>
        <v>0</v>
      </c>
      <c r="POQ88" s="22"/>
      <c r="POR88" s="12" t="s">
        <v>31</v>
      </c>
      <c r="POU88" s="12" t="s">
        <v>43</v>
      </c>
      <c r="POV88" s="22">
        <v>0</v>
      </c>
      <c r="POW88" s="37">
        <v>0.05</v>
      </c>
      <c r="POX88" s="22">
        <f t="shared" ref="POX88" si="1367">+POV88*POW88</f>
        <v>0</v>
      </c>
      <c r="POY88" s="22"/>
      <c r="POZ88" s="12" t="s">
        <v>31</v>
      </c>
      <c r="PPC88" s="12" t="s">
        <v>43</v>
      </c>
      <c r="PPD88" s="22">
        <v>0</v>
      </c>
      <c r="PPE88" s="37">
        <v>0.05</v>
      </c>
      <c r="PPF88" s="22">
        <f t="shared" ref="PPF88" si="1368">+PPD88*PPE88</f>
        <v>0</v>
      </c>
      <c r="PPG88" s="22"/>
      <c r="PPH88" s="12" t="s">
        <v>31</v>
      </c>
      <c r="PPK88" s="12" t="s">
        <v>43</v>
      </c>
      <c r="PPL88" s="22">
        <v>0</v>
      </c>
      <c r="PPM88" s="37">
        <v>0.05</v>
      </c>
      <c r="PPN88" s="22">
        <f t="shared" ref="PPN88" si="1369">+PPL88*PPM88</f>
        <v>0</v>
      </c>
      <c r="PPO88" s="22"/>
      <c r="PPP88" s="12" t="s">
        <v>31</v>
      </c>
      <c r="PPS88" s="12" t="s">
        <v>43</v>
      </c>
      <c r="PPT88" s="22">
        <v>0</v>
      </c>
      <c r="PPU88" s="37">
        <v>0.05</v>
      </c>
      <c r="PPV88" s="22">
        <f t="shared" ref="PPV88" si="1370">+PPT88*PPU88</f>
        <v>0</v>
      </c>
      <c r="PPW88" s="22"/>
      <c r="PPX88" s="12" t="s">
        <v>31</v>
      </c>
      <c r="PQA88" s="12" t="s">
        <v>43</v>
      </c>
      <c r="PQB88" s="22">
        <v>0</v>
      </c>
      <c r="PQC88" s="37">
        <v>0.05</v>
      </c>
      <c r="PQD88" s="22">
        <f t="shared" ref="PQD88" si="1371">+PQB88*PQC88</f>
        <v>0</v>
      </c>
      <c r="PQE88" s="22"/>
      <c r="PQF88" s="12" t="s">
        <v>31</v>
      </c>
      <c r="PQI88" s="12" t="s">
        <v>43</v>
      </c>
      <c r="PQJ88" s="22">
        <v>0</v>
      </c>
      <c r="PQK88" s="37">
        <v>0.05</v>
      </c>
      <c r="PQL88" s="22">
        <f t="shared" ref="PQL88" si="1372">+PQJ88*PQK88</f>
        <v>0</v>
      </c>
      <c r="PQM88" s="22"/>
      <c r="PQN88" s="12" t="s">
        <v>31</v>
      </c>
      <c r="PQQ88" s="12" t="s">
        <v>43</v>
      </c>
      <c r="PQR88" s="22">
        <v>0</v>
      </c>
      <c r="PQS88" s="37">
        <v>0.05</v>
      </c>
      <c r="PQT88" s="22">
        <f t="shared" ref="PQT88" si="1373">+PQR88*PQS88</f>
        <v>0</v>
      </c>
      <c r="PQU88" s="22"/>
      <c r="PQV88" s="12" t="s">
        <v>31</v>
      </c>
      <c r="PQY88" s="12" t="s">
        <v>43</v>
      </c>
      <c r="PQZ88" s="22">
        <v>0</v>
      </c>
      <c r="PRA88" s="37">
        <v>0.05</v>
      </c>
      <c r="PRB88" s="22">
        <f t="shared" ref="PRB88" si="1374">+PQZ88*PRA88</f>
        <v>0</v>
      </c>
      <c r="PRC88" s="22"/>
      <c r="PRD88" s="12" t="s">
        <v>31</v>
      </c>
      <c r="PRG88" s="12" t="s">
        <v>43</v>
      </c>
      <c r="PRH88" s="22">
        <v>0</v>
      </c>
      <c r="PRI88" s="37">
        <v>0.05</v>
      </c>
      <c r="PRJ88" s="22">
        <f t="shared" ref="PRJ88" si="1375">+PRH88*PRI88</f>
        <v>0</v>
      </c>
      <c r="PRK88" s="22"/>
      <c r="PRL88" s="12" t="s">
        <v>31</v>
      </c>
      <c r="PRO88" s="12" t="s">
        <v>43</v>
      </c>
      <c r="PRP88" s="22">
        <v>0</v>
      </c>
      <c r="PRQ88" s="37">
        <v>0.05</v>
      </c>
      <c r="PRR88" s="22">
        <f t="shared" ref="PRR88" si="1376">+PRP88*PRQ88</f>
        <v>0</v>
      </c>
      <c r="PRS88" s="22"/>
      <c r="PRT88" s="12" t="s">
        <v>31</v>
      </c>
      <c r="PRW88" s="12" t="s">
        <v>43</v>
      </c>
      <c r="PRX88" s="22">
        <v>0</v>
      </c>
      <c r="PRY88" s="37">
        <v>0.05</v>
      </c>
      <c r="PRZ88" s="22">
        <f t="shared" ref="PRZ88" si="1377">+PRX88*PRY88</f>
        <v>0</v>
      </c>
      <c r="PSA88" s="22"/>
      <c r="PSB88" s="12" t="s">
        <v>31</v>
      </c>
      <c r="PSE88" s="12" t="s">
        <v>43</v>
      </c>
      <c r="PSF88" s="22">
        <v>0</v>
      </c>
      <c r="PSG88" s="37">
        <v>0.05</v>
      </c>
      <c r="PSH88" s="22">
        <f t="shared" ref="PSH88" si="1378">+PSF88*PSG88</f>
        <v>0</v>
      </c>
      <c r="PSI88" s="22"/>
      <c r="PSJ88" s="12" t="s">
        <v>31</v>
      </c>
      <c r="PSM88" s="12" t="s">
        <v>43</v>
      </c>
      <c r="PSN88" s="22">
        <v>0</v>
      </c>
      <c r="PSO88" s="37">
        <v>0.05</v>
      </c>
      <c r="PSP88" s="22">
        <f t="shared" ref="PSP88" si="1379">+PSN88*PSO88</f>
        <v>0</v>
      </c>
      <c r="PSQ88" s="22"/>
      <c r="PSR88" s="12" t="s">
        <v>31</v>
      </c>
      <c r="PSU88" s="12" t="s">
        <v>43</v>
      </c>
      <c r="PSV88" s="22">
        <v>0</v>
      </c>
      <c r="PSW88" s="37">
        <v>0.05</v>
      </c>
      <c r="PSX88" s="22">
        <f t="shared" ref="PSX88" si="1380">+PSV88*PSW88</f>
        <v>0</v>
      </c>
      <c r="PSY88" s="22"/>
      <c r="PSZ88" s="12" t="s">
        <v>31</v>
      </c>
      <c r="PTC88" s="12" t="s">
        <v>43</v>
      </c>
      <c r="PTD88" s="22">
        <v>0</v>
      </c>
      <c r="PTE88" s="37">
        <v>0.05</v>
      </c>
      <c r="PTF88" s="22">
        <f t="shared" ref="PTF88" si="1381">+PTD88*PTE88</f>
        <v>0</v>
      </c>
      <c r="PTG88" s="22"/>
      <c r="PTH88" s="12" t="s">
        <v>31</v>
      </c>
      <c r="PTK88" s="12" t="s">
        <v>43</v>
      </c>
      <c r="PTL88" s="22">
        <v>0</v>
      </c>
      <c r="PTM88" s="37">
        <v>0.05</v>
      </c>
      <c r="PTN88" s="22">
        <f t="shared" ref="PTN88" si="1382">+PTL88*PTM88</f>
        <v>0</v>
      </c>
      <c r="PTO88" s="22"/>
      <c r="PTP88" s="12" t="s">
        <v>31</v>
      </c>
      <c r="PTS88" s="12" t="s">
        <v>43</v>
      </c>
      <c r="PTT88" s="22">
        <v>0</v>
      </c>
      <c r="PTU88" s="37">
        <v>0.05</v>
      </c>
      <c r="PTV88" s="22">
        <f t="shared" ref="PTV88" si="1383">+PTT88*PTU88</f>
        <v>0</v>
      </c>
      <c r="PTW88" s="22"/>
      <c r="PTX88" s="12" t="s">
        <v>31</v>
      </c>
      <c r="PUA88" s="12" t="s">
        <v>43</v>
      </c>
      <c r="PUB88" s="22">
        <v>0</v>
      </c>
      <c r="PUC88" s="37">
        <v>0.05</v>
      </c>
      <c r="PUD88" s="22">
        <f t="shared" ref="PUD88" si="1384">+PUB88*PUC88</f>
        <v>0</v>
      </c>
      <c r="PUE88" s="22"/>
      <c r="PUF88" s="12" t="s">
        <v>31</v>
      </c>
      <c r="PUI88" s="12" t="s">
        <v>43</v>
      </c>
      <c r="PUJ88" s="22">
        <v>0</v>
      </c>
      <c r="PUK88" s="37">
        <v>0.05</v>
      </c>
      <c r="PUL88" s="22">
        <f t="shared" ref="PUL88" si="1385">+PUJ88*PUK88</f>
        <v>0</v>
      </c>
      <c r="PUM88" s="22"/>
      <c r="PUN88" s="12" t="s">
        <v>31</v>
      </c>
      <c r="PUQ88" s="12" t="s">
        <v>43</v>
      </c>
      <c r="PUR88" s="22">
        <v>0</v>
      </c>
      <c r="PUS88" s="37">
        <v>0.05</v>
      </c>
      <c r="PUT88" s="22">
        <f t="shared" ref="PUT88" si="1386">+PUR88*PUS88</f>
        <v>0</v>
      </c>
      <c r="PUU88" s="22"/>
      <c r="PUV88" s="12" t="s">
        <v>31</v>
      </c>
      <c r="PUY88" s="12" t="s">
        <v>43</v>
      </c>
      <c r="PUZ88" s="22">
        <v>0</v>
      </c>
      <c r="PVA88" s="37">
        <v>0.05</v>
      </c>
      <c r="PVB88" s="22">
        <f t="shared" ref="PVB88" si="1387">+PUZ88*PVA88</f>
        <v>0</v>
      </c>
      <c r="PVC88" s="22"/>
      <c r="PVD88" s="12" t="s">
        <v>31</v>
      </c>
      <c r="PVG88" s="12" t="s">
        <v>43</v>
      </c>
      <c r="PVH88" s="22">
        <v>0</v>
      </c>
      <c r="PVI88" s="37">
        <v>0.05</v>
      </c>
      <c r="PVJ88" s="22">
        <f t="shared" ref="PVJ88" si="1388">+PVH88*PVI88</f>
        <v>0</v>
      </c>
      <c r="PVK88" s="22"/>
      <c r="PVL88" s="12" t="s">
        <v>31</v>
      </c>
      <c r="PVO88" s="12" t="s">
        <v>43</v>
      </c>
      <c r="PVP88" s="22">
        <v>0</v>
      </c>
      <c r="PVQ88" s="37">
        <v>0.05</v>
      </c>
      <c r="PVR88" s="22">
        <f t="shared" ref="PVR88" si="1389">+PVP88*PVQ88</f>
        <v>0</v>
      </c>
      <c r="PVS88" s="22"/>
      <c r="PVT88" s="12" t="s">
        <v>31</v>
      </c>
      <c r="PVW88" s="12" t="s">
        <v>43</v>
      </c>
      <c r="PVX88" s="22">
        <v>0</v>
      </c>
      <c r="PVY88" s="37">
        <v>0.05</v>
      </c>
      <c r="PVZ88" s="22">
        <f t="shared" ref="PVZ88" si="1390">+PVX88*PVY88</f>
        <v>0</v>
      </c>
      <c r="PWA88" s="22"/>
      <c r="PWB88" s="12" t="s">
        <v>31</v>
      </c>
      <c r="PWE88" s="12" t="s">
        <v>43</v>
      </c>
      <c r="PWF88" s="22">
        <v>0</v>
      </c>
      <c r="PWG88" s="37">
        <v>0.05</v>
      </c>
      <c r="PWH88" s="22">
        <f t="shared" ref="PWH88" si="1391">+PWF88*PWG88</f>
        <v>0</v>
      </c>
      <c r="PWI88" s="22"/>
      <c r="PWJ88" s="12" t="s">
        <v>31</v>
      </c>
      <c r="PWM88" s="12" t="s">
        <v>43</v>
      </c>
      <c r="PWN88" s="22">
        <v>0</v>
      </c>
      <c r="PWO88" s="37">
        <v>0.05</v>
      </c>
      <c r="PWP88" s="22">
        <f t="shared" ref="PWP88" si="1392">+PWN88*PWO88</f>
        <v>0</v>
      </c>
      <c r="PWQ88" s="22"/>
      <c r="PWR88" s="12" t="s">
        <v>31</v>
      </c>
      <c r="PWU88" s="12" t="s">
        <v>43</v>
      </c>
      <c r="PWV88" s="22">
        <v>0</v>
      </c>
      <c r="PWW88" s="37">
        <v>0.05</v>
      </c>
      <c r="PWX88" s="22">
        <f t="shared" ref="PWX88" si="1393">+PWV88*PWW88</f>
        <v>0</v>
      </c>
      <c r="PWY88" s="22"/>
      <c r="PWZ88" s="12" t="s">
        <v>31</v>
      </c>
      <c r="PXC88" s="12" t="s">
        <v>43</v>
      </c>
      <c r="PXD88" s="22">
        <v>0</v>
      </c>
      <c r="PXE88" s="37">
        <v>0.05</v>
      </c>
      <c r="PXF88" s="22">
        <f t="shared" ref="PXF88" si="1394">+PXD88*PXE88</f>
        <v>0</v>
      </c>
      <c r="PXG88" s="22"/>
      <c r="PXH88" s="12" t="s">
        <v>31</v>
      </c>
      <c r="PXK88" s="12" t="s">
        <v>43</v>
      </c>
      <c r="PXL88" s="22">
        <v>0</v>
      </c>
      <c r="PXM88" s="37">
        <v>0.05</v>
      </c>
      <c r="PXN88" s="22">
        <f t="shared" ref="PXN88" si="1395">+PXL88*PXM88</f>
        <v>0</v>
      </c>
      <c r="PXO88" s="22"/>
      <c r="PXP88" s="12" t="s">
        <v>31</v>
      </c>
      <c r="PXS88" s="12" t="s">
        <v>43</v>
      </c>
      <c r="PXT88" s="22">
        <v>0</v>
      </c>
      <c r="PXU88" s="37">
        <v>0.05</v>
      </c>
      <c r="PXV88" s="22">
        <f t="shared" ref="PXV88" si="1396">+PXT88*PXU88</f>
        <v>0</v>
      </c>
      <c r="PXW88" s="22"/>
      <c r="PXX88" s="12" t="s">
        <v>31</v>
      </c>
      <c r="PYA88" s="12" t="s">
        <v>43</v>
      </c>
      <c r="PYB88" s="22">
        <v>0</v>
      </c>
      <c r="PYC88" s="37">
        <v>0.05</v>
      </c>
      <c r="PYD88" s="22">
        <f t="shared" ref="PYD88" si="1397">+PYB88*PYC88</f>
        <v>0</v>
      </c>
      <c r="PYE88" s="22"/>
      <c r="PYF88" s="12" t="s">
        <v>31</v>
      </c>
      <c r="PYI88" s="12" t="s">
        <v>43</v>
      </c>
      <c r="PYJ88" s="22">
        <v>0</v>
      </c>
      <c r="PYK88" s="37">
        <v>0.05</v>
      </c>
      <c r="PYL88" s="22">
        <f t="shared" ref="PYL88" si="1398">+PYJ88*PYK88</f>
        <v>0</v>
      </c>
      <c r="PYM88" s="22"/>
      <c r="PYN88" s="12" t="s">
        <v>31</v>
      </c>
      <c r="PYQ88" s="12" t="s">
        <v>43</v>
      </c>
      <c r="PYR88" s="22">
        <v>0</v>
      </c>
      <c r="PYS88" s="37">
        <v>0.05</v>
      </c>
      <c r="PYT88" s="22">
        <f t="shared" ref="PYT88" si="1399">+PYR88*PYS88</f>
        <v>0</v>
      </c>
      <c r="PYU88" s="22"/>
      <c r="PYV88" s="12" t="s">
        <v>31</v>
      </c>
      <c r="PYY88" s="12" t="s">
        <v>43</v>
      </c>
      <c r="PYZ88" s="22">
        <v>0</v>
      </c>
      <c r="PZA88" s="37">
        <v>0.05</v>
      </c>
      <c r="PZB88" s="22">
        <f t="shared" ref="PZB88" si="1400">+PYZ88*PZA88</f>
        <v>0</v>
      </c>
      <c r="PZC88" s="22"/>
      <c r="PZD88" s="12" t="s">
        <v>31</v>
      </c>
      <c r="PZG88" s="12" t="s">
        <v>43</v>
      </c>
      <c r="PZH88" s="22">
        <v>0</v>
      </c>
      <c r="PZI88" s="37">
        <v>0.05</v>
      </c>
      <c r="PZJ88" s="22">
        <f t="shared" ref="PZJ88" si="1401">+PZH88*PZI88</f>
        <v>0</v>
      </c>
      <c r="PZK88" s="22"/>
      <c r="PZL88" s="12" t="s">
        <v>31</v>
      </c>
      <c r="PZO88" s="12" t="s">
        <v>43</v>
      </c>
      <c r="PZP88" s="22">
        <v>0</v>
      </c>
      <c r="PZQ88" s="37">
        <v>0.05</v>
      </c>
      <c r="PZR88" s="22">
        <f t="shared" ref="PZR88" si="1402">+PZP88*PZQ88</f>
        <v>0</v>
      </c>
      <c r="PZS88" s="22"/>
      <c r="PZT88" s="12" t="s">
        <v>31</v>
      </c>
      <c r="PZW88" s="12" t="s">
        <v>43</v>
      </c>
      <c r="PZX88" s="22">
        <v>0</v>
      </c>
      <c r="PZY88" s="37">
        <v>0.05</v>
      </c>
      <c r="PZZ88" s="22">
        <f t="shared" ref="PZZ88" si="1403">+PZX88*PZY88</f>
        <v>0</v>
      </c>
      <c r="QAA88" s="22"/>
      <c r="QAB88" s="12" t="s">
        <v>31</v>
      </c>
      <c r="QAE88" s="12" t="s">
        <v>43</v>
      </c>
      <c r="QAF88" s="22">
        <v>0</v>
      </c>
      <c r="QAG88" s="37">
        <v>0.05</v>
      </c>
      <c r="QAH88" s="22">
        <f t="shared" ref="QAH88" si="1404">+QAF88*QAG88</f>
        <v>0</v>
      </c>
      <c r="QAI88" s="22"/>
      <c r="QAJ88" s="12" t="s">
        <v>31</v>
      </c>
      <c r="QAM88" s="12" t="s">
        <v>43</v>
      </c>
      <c r="QAN88" s="22">
        <v>0</v>
      </c>
      <c r="QAO88" s="37">
        <v>0.05</v>
      </c>
      <c r="QAP88" s="22">
        <f t="shared" ref="QAP88" si="1405">+QAN88*QAO88</f>
        <v>0</v>
      </c>
      <c r="QAQ88" s="22"/>
      <c r="QAR88" s="12" t="s">
        <v>31</v>
      </c>
      <c r="QAU88" s="12" t="s">
        <v>43</v>
      </c>
      <c r="QAV88" s="22">
        <v>0</v>
      </c>
      <c r="QAW88" s="37">
        <v>0.05</v>
      </c>
      <c r="QAX88" s="22">
        <f t="shared" ref="QAX88" si="1406">+QAV88*QAW88</f>
        <v>0</v>
      </c>
      <c r="QAY88" s="22"/>
      <c r="QAZ88" s="12" t="s">
        <v>31</v>
      </c>
      <c r="QBC88" s="12" t="s">
        <v>43</v>
      </c>
      <c r="QBD88" s="22">
        <v>0</v>
      </c>
      <c r="QBE88" s="37">
        <v>0.05</v>
      </c>
      <c r="QBF88" s="22">
        <f t="shared" ref="QBF88" si="1407">+QBD88*QBE88</f>
        <v>0</v>
      </c>
      <c r="QBG88" s="22"/>
      <c r="QBH88" s="12" t="s">
        <v>31</v>
      </c>
      <c r="QBK88" s="12" t="s">
        <v>43</v>
      </c>
      <c r="QBL88" s="22">
        <v>0</v>
      </c>
      <c r="QBM88" s="37">
        <v>0.05</v>
      </c>
      <c r="QBN88" s="22">
        <f t="shared" ref="QBN88" si="1408">+QBL88*QBM88</f>
        <v>0</v>
      </c>
      <c r="QBO88" s="22"/>
      <c r="QBP88" s="12" t="s">
        <v>31</v>
      </c>
      <c r="QBS88" s="12" t="s">
        <v>43</v>
      </c>
      <c r="QBT88" s="22">
        <v>0</v>
      </c>
      <c r="QBU88" s="37">
        <v>0.05</v>
      </c>
      <c r="QBV88" s="22">
        <f t="shared" ref="QBV88" si="1409">+QBT88*QBU88</f>
        <v>0</v>
      </c>
      <c r="QBW88" s="22"/>
      <c r="QBX88" s="12" t="s">
        <v>31</v>
      </c>
      <c r="QCA88" s="12" t="s">
        <v>43</v>
      </c>
      <c r="QCB88" s="22">
        <v>0</v>
      </c>
      <c r="QCC88" s="37">
        <v>0.05</v>
      </c>
      <c r="QCD88" s="22">
        <f t="shared" ref="QCD88" si="1410">+QCB88*QCC88</f>
        <v>0</v>
      </c>
      <c r="QCE88" s="22"/>
      <c r="QCF88" s="12" t="s">
        <v>31</v>
      </c>
      <c r="QCI88" s="12" t="s">
        <v>43</v>
      </c>
      <c r="QCJ88" s="22">
        <v>0</v>
      </c>
      <c r="QCK88" s="37">
        <v>0.05</v>
      </c>
      <c r="QCL88" s="22">
        <f t="shared" ref="QCL88" si="1411">+QCJ88*QCK88</f>
        <v>0</v>
      </c>
      <c r="QCM88" s="22"/>
      <c r="QCN88" s="12" t="s">
        <v>31</v>
      </c>
      <c r="QCQ88" s="12" t="s">
        <v>43</v>
      </c>
      <c r="QCR88" s="22">
        <v>0</v>
      </c>
      <c r="QCS88" s="37">
        <v>0.05</v>
      </c>
      <c r="QCT88" s="22">
        <f t="shared" ref="QCT88" si="1412">+QCR88*QCS88</f>
        <v>0</v>
      </c>
      <c r="QCU88" s="22"/>
      <c r="QCV88" s="12" t="s">
        <v>31</v>
      </c>
      <c r="QCY88" s="12" t="s">
        <v>43</v>
      </c>
      <c r="QCZ88" s="22">
        <v>0</v>
      </c>
      <c r="QDA88" s="37">
        <v>0.05</v>
      </c>
      <c r="QDB88" s="22">
        <f t="shared" ref="QDB88" si="1413">+QCZ88*QDA88</f>
        <v>0</v>
      </c>
      <c r="QDC88" s="22"/>
      <c r="QDD88" s="12" t="s">
        <v>31</v>
      </c>
      <c r="QDG88" s="12" t="s">
        <v>43</v>
      </c>
      <c r="QDH88" s="22">
        <v>0</v>
      </c>
      <c r="QDI88" s="37">
        <v>0.05</v>
      </c>
      <c r="QDJ88" s="22">
        <f t="shared" ref="QDJ88" si="1414">+QDH88*QDI88</f>
        <v>0</v>
      </c>
      <c r="QDK88" s="22"/>
      <c r="QDL88" s="12" t="s">
        <v>31</v>
      </c>
      <c r="QDO88" s="12" t="s">
        <v>43</v>
      </c>
      <c r="QDP88" s="22">
        <v>0</v>
      </c>
      <c r="QDQ88" s="37">
        <v>0.05</v>
      </c>
      <c r="QDR88" s="22">
        <f t="shared" ref="QDR88" si="1415">+QDP88*QDQ88</f>
        <v>0</v>
      </c>
      <c r="QDS88" s="22"/>
      <c r="QDT88" s="12" t="s">
        <v>31</v>
      </c>
      <c r="QDW88" s="12" t="s">
        <v>43</v>
      </c>
      <c r="QDX88" s="22">
        <v>0</v>
      </c>
      <c r="QDY88" s="37">
        <v>0.05</v>
      </c>
      <c r="QDZ88" s="22">
        <f t="shared" ref="QDZ88" si="1416">+QDX88*QDY88</f>
        <v>0</v>
      </c>
      <c r="QEA88" s="22"/>
      <c r="QEB88" s="12" t="s">
        <v>31</v>
      </c>
      <c r="QEE88" s="12" t="s">
        <v>43</v>
      </c>
      <c r="QEF88" s="22">
        <v>0</v>
      </c>
      <c r="QEG88" s="37">
        <v>0.05</v>
      </c>
      <c r="QEH88" s="22">
        <f t="shared" ref="QEH88" si="1417">+QEF88*QEG88</f>
        <v>0</v>
      </c>
      <c r="QEI88" s="22"/>
      <c r="QEJ88" s="12" t="s">
        <v>31</v>
      </c>
      <c r="QEM88" s="12" t="s">
        <v>43</v>
      </c>
      <c r="QEN88" s="22">
        <v>0</v>
      </c>
      <c r="QEO88" s="37">
        <v>0.05</v>
      </c>
      <c r="QEP88" s="22">
        <f t="shared" ref="QEP88" si="1418">+QEN88*QEO88</f>
        <v>0</v>
      </c>
      <c r="QEQ88" s="22"/>
      <c r="QER88" s="12" t="s">
        <v>31</v>
      </c>
      <c r="QEU88" s="12" t="s">
        <v>43</v>
      </c>
      <c r="QEV88" s="22">
        <v>0</v>
      </c>
      <c r="QEW88" s="37">
        <v>0.05</v>
      </c>
      <c r="QEX88" s="22">
        <f t="shared" ref="QEX88" si="1419">+QEV88*QEW88</f>
        <v>0</v>
      </c>
      <c r="QEY88" s="22"/>
      <c r="QEZ88" s="12" t="s">
        <v>31</v>
      </c>
      <c r="QFC88" s="12" t="s">
        <v>43</v>
      </c>
      <c r="QFD88" s="22">
        <v>0</v>
      </c>
      <c r="QFE88" s="37">
        <v>0.05</v>
      </c>
      <c r="QFF88" s="22">
        <f t="shared" ref="QFF88" si="1420">+QFD88*QFE88</f>
        <v>0</v>
      </c>
      <c r="QFG88" s="22"/>
      <c r="QFH88" s="12" t="s">
        <v>31</v>
      </c>
      <c r="QFK88" s="12" t="s">
        <v>43</v>
      </c>
      <c r="QFL88" s="22">
        <v>0</v>
      </c>
      <c r="QFM88" s="37">
        <v>0.05</v>
      </c>
      <c r="QFN88" s="22">
        <f t="shared" ref="QFN88" si="1421">+QFL88*QFM88</f>
        <v>0</v>
      </c>
      <c r="QFO88" s="22"/>
      <c r="QFP88" s="12" t="s">
        <v>31</v>
      </c>
      <c r="QFS88" s="12" t="s">
        <v>43</v>
      </c>
      <c r="QFT88" s="22">
        <v>0</v>
      </c>
      <c r="QFU88" s="37">
        <v>0.05</v>
      </c>
      <c r="QFV88" s="22">
        <f t="shared" ref="QFV88" si="1422">+QFT88*QFU88</f>
        <v>0</v>
      </c>
      <c r="QFW88" s="22"/>
      <c r="QFX88" s="12" t="s">
        <v>31</v>
      </c>
      <c r="QGA88" s="12" t="s">
        <v>43</v>
      </c>
      <c r="QGB88" s="22">
        <v>0</v>
      </c>
      <c r="QGC88" s="37">
        <v>0.05</v>
      </c>
      <c r="QGD88" s="22">
        <f t="shared" ref="QGD88" si="1423">+QGB88*QGC88</f>
        <v>0</v>
      </c>
      <c r="QGE88" s="22"/>
      <c r="QGF88" s="12" t="s">
        <v>31</v>
      </c>
      <c r="QGI88" s="12" t="s">
        <v>43</v>
      </c>
      <c r="QGJ88" s="22">
        <v>0</v>
      </c>
      <c r="QGK88" s="37">
        <v>0.05</v>
      </c>
      <c r="QGL88" s="22">
        <f t="shared" ref="QGL88" si="1424">+QGJ88*QGK88</f>
        <v>0</v>
      </c>
      <c r="QGM88" s="22"/>
      <c r="QGN88" s="12" t="s">
        <v>31</v>
      </c>
      <c r="QGQ88" s="12" t="s">
        <v>43</v>
      </c>
      <c r="QGR88" s="22">
        <v>0</v>
      </c>
      <c r="QGS88" s="37">
        <v>0.05</v>
      </c>
      <c r="QGT88" s="22">
        <f t="shared" ref="QGT88" si="1425">+QGR88*QGS88</f>
        <v>0</v>
      </c>
      <c r="QGU88" s="22"/>
      <c r="QGV88" s="12" t="s">
        <v>31</v>
      </c>
      <c r="QGY88" s="12" t="s">
        <v>43</v>
      </c>
      <c r="QGZ88" s="22">
        <v>0</v>
      </c>
      <c r="QHA88" s="37">
        <v>0.05</v>
      </c>
      <c r="QHB88" s="22">
        <f t="shared" ref="QHB88" si="1426">+QGZ88*QHA88</f>
        <v>0</v>
      </c>
      <c r="QHC88" s="22"/>
      <c r="QHD88" s="12" t="s">
        <v>31</v>
      </c>
      <c r="QHG88" s="12" t="s">
        <v>43</v>
      </c>
      <c r="QHH88" s="22">
        <v>0</v>
      </c>
      <c r="QHI88" s="37">
        <v>0.05</v>
      </c>
      <c r="QHJ88" s="22">
        <f t="shared" ref="QHJ88" si="1427">+QHH88*QHI88</f>
        <v>0</v>
      </c>
      <c r="QHK88" s="22"/>
      <c r="QHL88" s="12" t="s">
        <v>31</v>
      </c>
      <c r="QHO88" s="12" t="s">
        <v>43</v>
      </c>
      <c r="QHP88" s="22">
        <v>0</v>
      </c>
      <c r="QHQ88" s="37">
        <v>0.05</v>
      </c>
      <c r="QHR88" s="22">
        <f t="shared" ref="QHR88" si="1428">+QHP88*QHQ88</f>
        <v>0</v>
      </c>
      <c r="QHS88" s="22"/>
      <c r="QHT88" s="12" t="s">
        <v>31</v>
      </c>
      <c r="QHW88" s="12" t="s">
        <v>43</v>
      </c>
      <c r="QHX88" s="22">
        <v>0</v>
      </c>
      <c r="QHY88" s="37">
        <v>0.05</v>
      </c>
      <c r="QHZ88" s="22">
        <f t="shared" ref="QHZ88" si="1429">+QHX88*QHY88</f>
        <v>0</v>
      </c>
      <c r="QIA88" s="22"/>
      <c r="QIB88" s="12" t="s">
        <v>31</v>
      </c>
      <c r="QIE88" s="12" t="s">
        <v>43</v>
      </c>
      <c r="QIF88" s="22">
        <v>0</v>
      </c>
      <c r="QIG88" s="37">
        <v>0.05</v>
      </c>
      <c r="QIH88" s="22">
        <f t="shared" ref="QIH88" si="1430">+QIF88*QIG88</f>
        <v>0</v>
      </c>
      <c r="QII88" s="22"/>
      <c r="QIJ88" s="12" t="s">
        <v>31</v>
      </c>
      <c r="QIM88" s="12" t="s">
        <v>43</v>
      </c>
      <c r="QIN88" s="22">
        <v>0</v>
      </c>
      <c r="QIO88" s="37">
        <v>0.05</v>
      </c>
      <c r="QIP88" s="22">
        <f t="shared" ref="QIP88" si="1431">+QIN88*QIO88</f>
        <v>0</v>
      </c>
      <c r="QIQ88" s="22"/>
      <c r="QIR88" s="12" t="s">
        <v>31</v>
      </c>
      <c r="QIU88" s="12" t="s">
        <v>43</v>
      </c>
      <c r="QIV88" s="22">
        <v>0</v>
      </c>
      <c r="QIW88" s="37">
        <v>0.05</v>
      </c>
      <c r="QIX88" s="22">
        <f t="shared" ref="QIX88" si="1432">+QIV88*QIW88</f>
        <v>0</v>
      </c>
      <c r="QIY88" s="22"/>
      <c r="QIZ88" s="12" t="s">
        <v>31</v>
      </c>
      <c r="QJC88" s="12" t="s">
        <v>43</v>
      </c>
      <c r="QJD88" s="22">
        <v>0</v>
      </c>
      <c r="QJE88" s="37">
        <v>0.05</v>
      </c>
      <c r="QJF88" s="22">
        <f t="shared" ref="QJF88" si="1433">+QJD88*QJE88</f>
        <v>0</v>
      </c>
      <c r="QJG88" s="22"/>
      <c r="QJH88" s="12" t="s">
        <v>31</v>
      </c>
      <c r="QJK88" s="12" t="s">
        <v>43</v>
      </c>
      <c r="QJL88" s="22">
        <v>0</v>
      </c>
      <c r="QJM88" s="37">
        <v>0.05</v>
      </c>
      <c r="QJN88" s="22">
        <f t="shared" ref="QJN88" si="1434">+QJL88*QJM88</f>
        <v>0</v>
      </c>
      <c r="QJO88" s="22"/>
      <c r="QJP88" s="12" t="s">
        <v>31</v>
      </c>
      <c r="QJS88" s="12" t="s">
        <v>43</v>
      </c>
      <c r="QJT88" s="22">
        <v>0</v>
      </c>
      <c r="QJU88" s="37">
        <v>0.05</v>
      </c>
      <c r="QJV88" s="22">
        <f t="shared" ref="QJV88" si="1435">+QJT88*QJU88</f>
        <v>0</v>
      </c>
      <c r="QJW88" s="22"/>
      <c r="QJX88" s="12" t="s">
        <v>31</v>
      </c>
      <c r="QKA88" s="12" t="s">
        <v>43</v>
      </c>
      <c r="QKB88" s="22">
        <v>0</v>
      </c>
      <c r="QKC88" s="37">
        <v>0.05</v>
      </c>
      <c r="QKD88" s="22">
        <f t="shared" ref="QKD88" si="1436">+QKB88*QKC88</f>
        <v>0</v>
      </c>
      <c r="QKE88" s="22"/>
      <c r="QKF88" s="12" t="s">
        <v>31</v>
      </c>
      <c r="QKI88" s="12" t="s">
        <v>43</v>
      </c>
      <c r="QKJ88" s="22">
        <v>0</v>
      </c>
      <c r="QKK88" s="37">
        <v>0.05</v>
      </c>
      <c r="QKL88" s="22">
        <f t="shared" ref="QKL88" si="1437">+QKJ88*QKK88</f>
        <v>0</v>
      </c>
      <c r="QKM88" s="22"/>
      <c r="QKN88" s="12" t="s">
        <v>31</v>
      </c>
      <c r="QKQ88" s="12" t="s">
        <v>43</v>
      </c>
      <c r="QKR88" s="22">
        <v>0</v>
      </c>
      <c r="QKS88" s="37">
        <v>0.05</v>
      </c>
      <c r="QKT88" s="22">
        <f t="shared" ref="QKT88" si="1438">+QKR88*QKS88</f>
        <v>0</v>
      </c>
      <c r="QKU88" s="22"/>
      <c r="QKV88" s="12" t="s">
        <v>31</v>
      </c>
      <c r="QKY88" s="12" t="s">
        <v>43</v>
      </c>
      <c r="QKZ88" s="22">
        <v>0</v>
      </c>
      <c r="QLA88" s="37">
        <v>0.05</v>
      </c>
      <c r="QLB88" s="22">
        <f t="shared" ref="QLB88" si="1439">+QKZ88*QLA88</f>
        <v>0</v>
      </c>
      <c r="QLC88" s="22"/>
      <c r="QLD88" s="12" t="s">
        <v>31</v>
      </c>
      <c r="QLG88" s="12" t="s">
        <v>43</v>
      </c>
      <c r="QLH88" s="22">
        <v>0</v>
      </c>
      <c r="QLI88" s="37">
        <v>0.05</v>
      </c>
      <c r="QLJ88" s="22">
        <f t="shared" ref="QLJ88" si="1440">+QLH88*QLI88</f>
        <v>0</v>
      </c>
      <c r="QLK88" s="22"/>
      <c r="QLL88" s="12" t="s">
        <v>31</v>
      </c>
      <c r="QLO88" s="12" t="s">
        <v>43</v>
      </c>
      <c r="QLP88" s="22">
        <v>0</v>
      </c>
      <c r="QLQ88" s="37">
        <v>0.05</v>
      </c>
      <c r="QLR88" s="22">
        <f t="shared" ref="QLR88" si="1441">+QLP88*QLQ88</f>
        <v>0</v>
      </c>
      <c r="QLS88" s="22"/>
      <c r="QLT88" s="12" t="s">
        <v>31</v>
      </c>
      <c r="QLW88" s="12" t="s">
        <v>43</v>
      </c>
      <c r="QLX88" s="22">
        <v>0</v>
      </c>
      <c r="QLY88" s="37">
        <v>0.05</v>
      </c>
      <c r="QLZ88" s="22">
        <f t="shared" ref="QLZ88" si="1442">+QLX88*QLY88</f>
        <v>0</v>
      </c>
      <c r="QMA88" s="22"/>
      <c r="QMB88" s="12" t="s">
        <v>31</v>
      </c>
      <c r="QME88" s="12" t="s">
        <v>43</v>
      </c>
      <c r="QMF88" s="22">
        <v>0</v>
      </c>
      <c r="QMG88" s="37">
        <v>0.05</v>
      </c>
      <c r="QMH88" s="22">
        <f t="shared" ref="QMH88" si="1443">+QMF88*QMG88</f>
        <v>0</v>
      </c>
      <c r="QMI88" s="22"/>
      <c r="QMJ88" s="12" t="s">
        <v>31</v>
      </c>
      <c r="QMM88" s="12" t="s">
        <v>43</v>
      </c>
      <c r="QMN88" s="22">
        <v>0</v>
      </c>
      <c r="QMO88" s="37">
        <v>0.05</v>
      </c>
      <c r="QMP88" s="22">
        <f t="shared" ref="QMP88" si="1444">+QMN88*QMO88</f>
        <v>0</v>
      </c>
      <c r="QMQ88" s="22"/>
      <c r="QMR88" s="12" t="s">
        <v>31</v>
      </c>
      <c r="QMU88" s="12" t="s">
        <v>43</v>
      </c>
      <c r="QMV88" s="22">
        <v>0</v>
      </c>
      <c r="QMW88" s="37">
        <v>0.05</v>
      </c>
      <c r="QMX88" s="22">
        <f t="shared" ref="QMX88" si="1445">+QMV88*QMW88</f>
        <v>0</v>
      </c>
      <c r="QMY88" s="22"/>
      <c r="QMZ88" s="12" t="s">
        <v>31</v>
      </c>
      <c r="QNC88" s="12" t="s">
        <v>43</v>
      </c>
      <c r="QND88" s="22">
        <v>0</v>
      </c>
      <c r="QNE88" s="37">
        <v>0.05</v>
      </c>
      <c r="QNF88" s="22">
        <f t="shared" ref="QNF88" si="1446">+QND88*QNE88</f>
        <v>0</v>
      </c>
      <c r="QNG88" s="22"/>
      <c r="QNH88" s="12" t="s">
        <v>31</v>
      </c>
      <c r="QNK88" s="12" t="s">
        <v>43</v>
      </c>
      <c r="QNL88" s="22">
        <v>0</v>
      </c>
      <c r="QNM88" s="37">
        <v>0.05</v>
      </c>
      <c r="QNN88" s="22">
        <f t="shared" ref="QNN88" si="1447">+QNL88*QNM88</f>
        <v>0</v>
      </c>
      <c r="QNO88" s="22"/>
      <c r="QNP88" s="12" t="s">
        <v>31</v>
      </c>
      <c r="QNS88" s="12" t="s">
        <v>43</v>
      </c>
      <c r="QNT88" s="22">
        <v>0</v>
      </c>
      <c r="QNU88" s="37">
        <v>0.05</v>
      </c>
      <c r="QNV88" s="22">
        <f t="shared" ref="QNV88" si="1448">+QNT88*QNU88</f>
        <v>0</v>
      </c>
      <c r="QNW88" s="22"/>
      <c r="QNX88" s="12" t="s">
        <v>31</v>
      </c>
      <c r="QOA88" s="12" t="s">
        <v>43</v>
      </c>
      <c r="QOB88" s="22">
        <v>0</v>
      </c>
      <c r="QOC88" s="37">
        <v>0.05</v>
      </c>
      <c r="QOD88" s="22">
        <f t="shared" ref="QOD88" si="1449">+QOB88*QOC88</f>
        <v>0</v>
      </c>
      <c r="QOE88" s="22"/>
      <c r="QOF88" s="12" t="s">
        <v>31</v>
      </c>
      <c r="QOI88" s="12" t="s">
        <v>43</v>
      </c>
      <c r="QOJ88" s="22">
        <v>0</v>
      </c>
      <c r="QOK88" s="37">
        <v>0.05</v>
      </c>
      <c r="QOL88" s="22">
        <f t="shared" ref="QOL88" si="1450">+QOJ88*QOK88</f>
        <v>0</v>
      </c>
      <c r="QOM88" s="22"/>
      <c r="QON88" s="12" t="s">
        <v>31</v>
      </c>
      <c r="QOQ88" s="12" t="s">
        <v>43</v>
      </c>
      <c r="QOR88" s="22">
        <v>0</v>
      </c>
      <c r="QOS88" s="37">
        <v>0.05</v>
      </c>
      <c r="QOT88" s="22">
        <f t="shared" ref="QOT88" si="1451">+QOR88*QOS88</f>
        <v>0</v>
      </c>
      <c r="QOU88" s="22"/>
      <c r="QOV88" s="12" t="s">
        <v>31</v>
      </c>
      <c r="QOY88" s="12" t="s">
        <v>43</v>
      </c>
      <c r="QOZ88" s="22">
        <v>0</v>
      </c>
      <c r="QPA88" s="37">
        <v>0.05</v>
      </c>
      <c r="QPB88" s="22">
        <f t="shared" ref="QPB88" si="1452">+QOZ88*QPA88</f>
        <v>0</v>
      </c>
      <c r="QPC88" s="22"/>
      <c r="QPD88" s="12" t="s">
        <v>31</v>
      </c>
      <c r="QPG88" s="12" t="s">
        <v>43</v>
      </c>
      <c r="QPH88" s="22">
        <v>0</v>
      </c>
      <c r="QPI88" s="37">
        <v>0.05</v>
      </c>
      <c r="QPJ88" s="22">
        <f t="shared" ref="QPJ88" si="1453">+QPH88*QPI88</f>
        <v>0</v>
      </c>
      <c r="QPK88" s="22"/>
      <c r="QPL88" s="12" t="s">
        <v>31</v>
      </c>
      <c r="QPO88" s="12" t="s">
        <v>43</v>
      </c>
      <c r="QPP88" s="22">
        <v>0</v>
      </c>
      <c r="QPQ88" s="37">
        <v>0.05</v>
      </c>
      <c r="QPR88" s="22">
        <f t="shared" ref="QPR88" si="1454">+QPP88*QPQ88</f>
        <v>0</v>
      </c>
      <c r="QPS88" s="22"/>
      <c r="QPT88" s="12" t="s">
        <v>31</v>
      </c>
      <c r="QPW88" s="12" t="s">
        <v>43</v>
      </c>
      <c r="QPX88" s="22">
        <v>0</v>
      </c>
      <c r="QPY88" s="37">
        <v>0.05</v>
      </c>
      <c r="QPZ88" s="22">
        <f t="shared" ref="QPZ88" si="1455">+QPX88*QPY88</f>
        <v>0</v>
      </c>
      <c r="QQA88" s="22"/>
      <c r="QQB88" s="12" t="s">
        <v>31</v>
      </c>
      <c r="QQE88" s="12" t="s">
        <v>43</v>
      </c>
      <c r="QQF88" s="22">
        <v>0</v>
      </c>
      <c r="QQG88" s="37">
        <v>0.05</v>
      </c>
      <c r="QQH88" s="22">
        <f t="shared" ref="QQH88" si="1456">+QQF88*QQG88</f>
        <v>0</v>
      </c>
      <c r="QQI88" s="22"/>
      <c r="QQJ88" s="12" t="s">
        <v>31</v>
      </c>
      <c r="QQM88" s="12" t="s">
        <v>43</v>
      </c>
      <c r="QQN88" s="22">
        <v>0</v>
      </c>
      <c r="QQO88" s="37">
        <v>0.05</v>
      </c>
      <c r="QQP88" s="22">
        <f t="shared" ref="QQP88" si="1457">+QQN88*QQO88</f>
        <v>0</v>
      </c>
      <c r="QQQ88" s="22"/>
      <c r="QQR88" s="12" t="s">
        <v>31</v>
      </c>
      <c r="QQU88" s="12" t="s">
        <v>43</v>
      </c>
      <c r="QQV88" s="22">
        <v>0</v>
      </c>
      <c r="QQW88" s="37">
        <v>0.05</v>
      </c>
      <c r="QQX88" s="22">
        <f t="shared" ref="QQX88" si="1458">+QQV88*QQW88</f>
        <v>0</v>
      </c>
      <c r="QQY88" s="22"/>
      <c r="QQZ88" s="12" t="s">
        <v>31</v>
      </c>
      <c r="QRC88" s="12" t="s">
        <v>43</v>
      </c>
      <c r="QRD88" s="22">
        <v>0</v>
      </c>
      <c r="QRE88" s="37">
        <v>0.05</v>
      </c>
      <c r="QRF88" s="22">
        <f t="shared" ref="QRF88" si="1459">+QRD88*QRE88</f>
        <v>0</v>
      </c>
      <c r="QRG88" s="22"/>
      <c r="QRH88" s="12" t="s">
        <v>31</v>
      </c>
      <c r="QRK88" s="12" t="s">
        <v>43</v>
      </c>
      <c r="QRL88" s="22">
        <v>0</v>
      </c>
      <c r="QRM88" s="37">
        <v>0.05</v>
      </c>
      <c r="QRN88" s="22">
        <f t="shared" ref="QRN88" si="1460">+QRL88*QRM88</f>
        <v>0</v>
      </c>
      <c r="QRO88" s="22"/>
      <c r="QRP88" s="12" t="s">
        <v>31</v>
      </c>
      <c r="QRS88" s="12" t="s">
        <v>43</v>
      </c>
      <c r="QRT88" s="22">
        <v>0</v>
      </c>
      <c r="QRU88" s="37">
        <v>0.05</v>
      </c>
      <c r="QRV88" s="22">
        <f t="shared" ref="QRV88" si="1461">+QRT88*QRU88</f>
        <v>0</v>
      </c>
      <c r="QRW88" s="22"/>
      <c r="QRX88" s="12" t="s">
        <v>31</v>
      </c>
      <c r="QSA88" s="12" t="s">
        <v>43</v>
      </c>
      <c r="QSB88" s="22">
        <v>0</v>
      </c>
      <c r="QSC88" s="37">
        <v>0.05</v>
      </c>
      <c r="QSD88" s="22">
        <f t="shared" ref="QSD88" si="1462">+QSB88*QSC88</f>
        <v>0</v>
      </c>
      <c r="QSE88" s="22"/>
      <c r="QSF88" s="12" t="s">
        <v>31</v>
      </c>
      <c r="QSI88" s="12" t="s">
        <v>43</v>
      </c>
      <c r="QSJ88" s="22">
        <v>0</v>
      </c>
      <c r="QSK88" s="37">
        <v>0.05</v>
      </c>
      <c r="QSL88" s="22">
        <f t="shared" ref="QSL88" si="1463">+QSJ88*QSK88</f>
        <v>0</v>
      </c>
      <c r="QSM88" s="22"/>
      <c r="QSN88" s="12" t="s">
        <v>31</v>
      </c>
      <c r="QSQ88" s="12" t="s">
        <v>43</v>
      </c>
      <c r="QSR88" s="22">
        <v>0</v>
      </c>
      <c r="QSS88" s="37">
        <v>0.05</v>
      </c>
      <c r="QST88" s="22">
        <f t="shared" ref="QST88" si="1464">+QSR88*QSS88</f>
        <v>0</v>
      </c>
      <c r="QSU88" s="22"/>
      <c r="QSV88" s="12" t="s">
        <v>31</v>
      </c>
      <c r="QSY88" s="12" t="s">
        <v>43</v>
      </c>
      <c r="QSZ88" s="22">
        <v>0</v>
      </c>
      <c r="QTA88" s="37">
        <v>0.05</v>
      </c>
      <c r="QTB88" s="22">
        <f t="shared" ref="QTB88" si="1465">+QSZ88*QTA88</f>
        <v>0</v>
      </c>
      <c r="QTC88" s="22"/>
      <c r="QTD88" s="12" t="s">
        <v>31</v>
      </c>
      <c r="QTG88" s="12" t="s">
        <v>43</v>
      </c>
      <c r="QTH88" s="22">
        <v>0</v>
      </c>
      <c r="QTI88" s="37">
        <v>0.05</v>
      </c>
      <c r="QTJ88" s="22">
        <f t="shared" ref="QTJ88" si="1466">+QTH88*QTI88</f>
        <v>0</v>
      </c>
      <c r="QTK88" s="22"/>
      <c r="QTL88" s="12" t="s">
        <v>31</v>
      </c>
      <c r="QTO88" s="12" t="s">
        <v>43</v>
      </c>
      <c r="QTP88" s="22">
        <v>0</v>
      </c>
      <c r="QTQ88" s="37">
        <v>0.05</v>
      </c>
      <c r="QTR88" s="22">
        <f t="shared" ref="QTR88" si="1467">+QTP88*QTQ88</f>
        <v>0</v>
      </c>
      <c r="QTS88" s="22"/>
      <c r="QTT88" s="12" t="s">
        <v>31</v>
      </c>
      <c r="QTW88" s="12" t="s">
        <v>43</v>
      </c>
      <c r="QTX88" s="22">
        <v>0</v>
      </c>
      <c r="QTY88" s="37">
        <v>0.05</v>
      </c>
      <c r="QTZ88" s="22">
        <f t="shared" ref="QTZ88" si="1468">+QTX88*QTY88</f>
        <v>0</v>
      </c>
      <c r="QUA88" s="22"/>
      <c r="QUB88" s="12" t="s">
        <v>31</v>
      </c>
      <c r="QUE88" s="12" t="s">
        <v>43</v>
      </c>
      <c r="QUF88" s="22">
        <v>0</v>
      </c>
      <c r="QUG88" s="37">
        <v>0.05</v>
      </c>
      <c r="QUH88" s="22">
        <f t="shared" ref="QUH88" si="1469">+QUF88*QUG88</f>
        <v>0</v>
      </c>
      <c r="QUI88" s="22"/>
      <c r="QUJ88" s="12" t="s">
        <v>31</v>
      </c>
      <c r="QUM88" s="12" t="s">
        <v>43</v>
      </c>
      <c r="QUN88" s="22">
        <v>0</v>
      </c>
      <c r="QUO88" s="37">
        <v>0.05</v>
      </c>
      <c r="QUP88" s="22">
        <f t="shared" ref="QUP88" si="1470">+QUN88*QUO88</f>
        <v>0</v>
      </c>
      <c r="QUQ88" s="22"/>
      <c r="QUR88" s="12" t="s">
        <v>31</v>
      </c>
      <c r="QUU88" s="12" t="s">
        <v>43</v>
      </c>
      <c r="QUV88" s="22">
        <v>0</v>
      </c>
      <c r="QUW88" s="37">
        <v>0.05</v>
      </c>
      <c r="QUX88" s="22">
        <f t="shared" ref="QUX88" si="1471">+QUV88*QUW88</f>
        <v>0</v>
      </c>
      <c r="QUY88" s="22"/>
      <c r="QUZ88" s="12" t="s">
        <v>31</v>
      </c>
      <c r="QVC88" s="12" t="s">
        <v>43</v>
      </c>
      <c r="QVD88" s="22">
        <v>0</v>
      </c>
      <c r="QVE88" s="37">
        <v>0.05</v>
      </c>
      <c r="QVF88" s="22">
        <f t="shared" ref="QVF88" si="1472">+QVD88*QVE88</f>
        <v>0</v>
      </c>
      <c r="QVG88" s="22"/>
      <c r="QVH88" s="12" t="s">
        <v>31</v>
      </c>
      <c r="QVK88" s="12" t="s">
        <v>43</v>
      </c>
      <c r="QVL88" s="22">
        <v>0</v>
      </c>
      <c r="QVM88" s="37">
        <v>0.05</v>
      </c>
      <c r="QVN88" s="22">
        <f t="shared" ref="QVN88" si="1473">+QVL88*QVM88</f>
        <v>0</v>
      </c>
      <c r="QVO88" s="22"/>
      <c r="QVP88" s="12" t="s">
        <v>31</v>
      </c>
      <c r="QVS88" s="12" t="s">
        <v>43</v>
      </c>
      <c r="QVT88" s="22">
        <v>0</v>
      </c>
      <c r="QVU88" s="37">
        <v>0.05</v>
      </c>
      <c r="QVV88" s="22">
        <f t="shared" ref="QVV88" si="1474">+QVT88*QVU88</f>
        <v>0</v>
      </c>
      <c r="QVW88" s="22"/>
      <c r="QVX88" s="12" t="s">
        <v>31</v>
      </c>
      <c r="QWA88" s="12" t="s">
        <v>43</v>
      </c>
      <c r="QWB88" s="22">
        <v>0</v>
      </c>
      <c r="QWC88" s="37">
        <v>0.05</v>
      </c>
      <c r="QWD88" s="22">
        <f t="shared" ref="QWD88" si="1475">+QWB88*QWC88</f>
        <v>0</v>
      </c>
      <c r="QWE88" s="22"/>
      <c r="QWF88" s="12" t="s">
        <v>31</v>
      </c>
      <c r="QWI88" s="12" t="s">
        <v>43</v>
      </c>
      <c r="QWJ88" s="22">
        <v>0</v>
      </c>
      <c r="QWK88" s="37">
        <v>0.05</v>
      </c>
      <c r="QWL88" s="22">
        <f t="shared" ref="QWL88" si="1476">+QWJ88*QWK88</f>
        <v>0</v>
      </c>
      <c r="QWM88" s="22"/>
      <c r="QWN88" s="12" t="s">
        <v>31</v>
      </c>
      <c r="QWQ88" s="12" t="s">
        <v>43</v>
      </c>
      <c r="QWR88" s="22">
        <v>0</v>
      </c>
      <c r="QWS88" s="37">
        <v>0.05</v>
      </c>
      <c r="QWT88" s="22">
        <f t="shared" ref="QWT88" si="1477">+QWR88*QWS88</f>
        <v>0</v>
      </c>
      <c r="QWU88" s="22"/>
      <c r="QWV88" s="12" t="s">
        <v>31</v>
      </c>
      <c r="QWY88" s="12" t="s">
        <v>43</v>
      </c>
      <c r="QWZ88" s="22">
        <v>0</v>
      </c>
      <c r="QXA88" s="37">
        <v>0.05</v>
      </c>
      <c r="QXB88" s="22">
        <f t="shared" ref="QXB88" si="1478">+QWZ88*QXA88</f>
        <v>0</v>
      </c>
      <c r="QXC88" s="22"/>
      <c r="QXD88" s="12" t="s">
        <v>31</v>
      </c>
      <c r="QXG88" s="12" t="s">
        <v>43</v>
      </c>
      <c r="QXH88" s="22">
        <v>0</v>
      </c>
      <c r="QXI88" s="37">
        <v>0.05</v>
      </c>
      <c r="QXJ88" s="22">
        <f t="shared" ref="QXJ88" si="1479">+QXH88*QXI88</f>
        <v>0</v>
      </c>
      <c r="QXK88" s="22"/>
      <c r="QXL88" s="12" t="s">
        <v>31</v>
      </c>
      <c r="QXO88" s="12" t="s">
        <v>43</v>
      </c>
      <c r="QXP88" s="22">
        <v>0</v>
      </c>
      <c r="QXQ88" s="37">
        <v>0.05</v>
      </c>
      <c r="QXR88" s="22">
        <f t="shared" ref="QXR88" si="1480">+QXP88*QXQ88</f>
        <v>0</v>
      </c>
      <c r="QXS88" s="22"/>
      <c r="QXT88" s="12" t="s">
        <v>31</v>
      </c>
      <c r="QXW88" s="12" t="s">
        <v>43</v>
      </c>
      <c r="QXX88" s="22">
        <v>0</v>
      </c>
      <c r="QXY88" s="37">
        <v>0.05</v>
      </c>
      <c r="QXZ88" s="22">
        <f t="shared" ref="QXZ88" si="1481">+QXX88*QXY88</f>
        <v>0</v>
      </c>
      <c r="QYA88" s="22"/>
      <c r="QYB88" s="12" t="s">
        <v>31</v>
      </c>
      <c r="QYE88" s="12" t="s">
        <v>43</v>
      </c>
      <c r="QYF88" s="22">
        <v>0</v>
      </c>
      <c r="QYG88" s="37">
        <v>0.05</v>
      </c>
      <c r="QYH88" s="22">
        <f t="shared" ref="QYH88" si="1482">+QYF88*QYG88</f>
        <v>0</v>
      </c>
      <c r="QYI88" s="22"/>
      <c r="QYJ88" s="12" t="s">
        <v>31</v>
      </c>
      <c r="QYM88" s="12" t="s">
        <v>43</v>
      </c>
      <c r="QYN88" s="22">
        <v>0</v>
      </c>
      <c r="QYO88" s="37">
        <v>0.05</v>
      </c>
      <c r="QYP88" s="22">
        <f t="shared" ref="QYP88" si="1483">+QYN88*QYO88</f>
        <v>0</v>
      </c>
      <c r="QYQ88" s="22"/>
      <c r="QYR88" s="12" t="s">
        <v>31</v>
      </c>
      <c r="QYU88" s="12" t="s">
        <v>43</v>
      </c>
      <c r="QYV88" s="22">
        <v>0</v>
      </c>
      <c r="QYW88" s="37">
        <v>0.05</v>
      </c>
      <c r="QYX88" s="22">
        <f t="shared" ref="QYX88" si="1484">+QYV88*QYW88</f>
        <v>0</v>
      </c>
      <c r="QYY88" s="22"/>
      <c r="QYZ88" s="12" t="s">
        <v>31</v>
      </c>
      <c r="QZC88" s="12" t="s">
        <v>43</v>
      </c>
      <c r="QZD88" s="22">
        <v>0</v>
      </c>
      <c r="QZE88" s="37">
        <v>0.05</v>
      </c>
      <c r="QZF88" s="22">
        <f t="shared" ref="QZF88" si="1485">+QZD88*QZE88</f>
        <v>0</v>
      </c>
      <c r="QZG88" s="22"/>
      <c r="QZH88" s="12" t="s">
        <v>31</v>
      </c>
      <c r="QZK88" s="12" t="s">
        <v>43</v>
      </c>
      <c r="QZL88" s="22">
        <v>0</v>
      </c>
      <c r="QZM88" s="37">
        <v>0.05</v>
      </c>
      <c r="QZN88" s="22">
        <f t="shared" ref="QZN88" si="1486">+QZL88*QZM88</f>
        <v>0</v>
      </c>
      <c r="QZO88" s="22"/>
      <c r="QZP88" s="12" t="s">
        <v>31</v>
      </c>
      <c r="QZS88" s="12" t="s">
        <v>43</v>
      </c>
      <c r="QZT88" s="22">
        <v>0</v>
      </c>
      <c r="QZU88" s="37">
        <v>0.05</v>
      </c>
      <c r="QZV88" s="22">
        <f t="shared" ref="QZV88" si="1487">+QZT88*QZU88</f>
        <v>0</v>
      </c>
      <c r="QZW88" s="22"/>
      <c r="QZX88" s="12" t="s">
        <v>31</v>
      </c>
      <c r="RAA88" s="12" t="s">
        <v>43</v>
      </c>
      <c r="RAB88" s="22">
        <v>0</v>
      </c>
      <c r="RAC88" s="37">
        <v>0.05</v>
      </c>
      <c r="RAD88" s="22">
        <f t="shared" ref="RAD88" si="1488">+RAB88*RAC88</f>
        <v>0</v>
      </c>
      <c r="RAE88" s="22"/>
      <c r="RAF88" s="12" t="s">
        <v>31</v>
      </c>
      <c r="RAI88" s="12" t="s">
        <v>43</v>
      </c>
      <c r="RAJ88" s="22">
        <v>0</v>
      </c>
      <c r="RAK88" s="37">
        <v>0.05</v>
      </c>
      <c r="RAL88" s="22">
        <f t="shared" ref="RAL88" si="1489">+RAJ88*RAK88</f>
        <v>0</v>
      </c>
      <c r="RAM88" s="22"/>
      <c r="RAN88" s="12" t="s">
        <v>31</v>
      </c>
      <c r="RAQ88" s="12" t="s">
        <v>43</v>
      </c>
      <c r="RAR88" s="22">
        <v>0</v>
      </c>
      <c r="RAS88" s="37">
        <v>0.05</v>
      </c>
      <c r="RAT88" s="22">
        <f t="shared" ref="RAT88" si="1490">+RAR88*RAS88</f>
        <v>0</v>
      </c>
      <c r="RAU88" s="22"/>
      <c r="RAV88" s="12" t="s">
        <v>31</v>
      </c>
      <c r="RAY88" s="12" t="s">
        <v>43</v>
      </c>
      <c r="RAZ88" s="22">
        <v>0</v>
      </c>
      <c r="RBA88" s="37">
        <v>0.05</v>
      </c>
      <c r="RBB88" s="22">
        <f t="shared" ref="RBB88" si="1491">+RAZ88*RBA88</f>
        <v>0</v>
      </c>
      <c r="RBC88" s="22"/>
      <c r="RBD88" s="12" t="s">
        <v>31</v>
      </c>
      <c r="RBG88" s="12" t="s">
        <v>43</v>
      </c>
      <c r="RBH88" s="22">
        <v>0</v>
      </c>
      <c r="RBI88" s="37">
        <v>0.05</v>
      </c>
      <c r="RBJ88" s="22">
        <f t="shared" ref="RBJ88" si="1492">+RBH88*RBI88</f>
        <v>0</v>
      </c>
      <c r="RBK88" s="22"/>
      <c r="RBL88" s="12" t="s">
        <v>31</v>
      </c>
      <c r="RBO88" s="12" t="s">
        <v>43</v>
      </c>
      <c r="RBP88" s="22">
        <v>0</v>
      </c>
      <c r="RBQ88" s="37">
        <v>0.05</v>
      </c>
      <c r="RBR88" s="22">
        <f t="shared" ref="RBR88" si="1493">+RBP88*RBQ88</f>
        <v>0</v>
      </c>
      <c r="RBS88" s="22"/>
      <c r="RBT88" s="12" t="s">
        <v>31</v>
      </c>
      <c r="RBW88" s="12" t="s">
        <v>43</v>
      </c>
      <c r="RBX88" s="22">
        <v>0</v>
      </c>
      <c r="RBY88" s="37">
        <v>0.05</v>
      </c>
      <c r="RBZ88" s="22">
        <f t="shared" ref="RBZ88" si="1494">+RBX88*RBY88</f>
        <v>0</v>
      </c>
      <c r="RCA88" s="22"/>
      <c r="RCB88" s="12" t="s">
        <v>31</v>
      </c>
      <c r="RCE88" s="12" t="s">
        <v>43</v>
      </c>
      <c r="RCF88" s="22">
        <v>0</v>
      </c>
      <c r="RCG88" s="37">
        <v>0.05</v>
      </c>
      <c r="RCH88" s="22">
        <f t="shared" ref="RCH88" si="1495">+RCF88*RCG88</f>
        <v>0</v>
      </c>
      <c r="RCI88" s="22"/>
      <c r="RCJ88" s="12" t="s">
        <v>31</v>
      </c>
      <c r="RCM88" s="12" t="s">
        <v>43</v>
      </c>
      <c r="RCN88" s="22">
        <v>0</v>
      </c>
      <c r="RCO88" s="37">
        <v>0.05</v>
      </c>
      <c r="RCP88" s="22">
        <f t="shared" ref="RCP88" si="1496">+RCN88*RCO88</f>
        <v>0</v>
      </c>
      <c r="RCQ88" s="22"/>
      <c r="RCR88" s="12" t="s">
        <v>31</v>
      </c>
      <c r="RCU88" s="12" t="s">
        <v>43</v>
      </c>
      <c r="RCV88" s="22">
        <v>0</v>
      </c>
      <c r="RCW88" s="37">
        <v>0.05</v>
      </c>
      <c r="RCX88" s="22">
        <f t="shared" ref="RCX88" si="1497">+RCV88*RCW88</f>
        <v>0</v>
      </c>
      <c r="RCY88" s="22"/>
      <c r="RCZ88" s="12" t="s">
        <v>31</v>
      </c>
      <c r="RDC88" s="12" t="s">
        <v>43</v>
      </c>
      <c r="RDD88" s="22">
        <v>0</v>
      </c>
      <c r="RDE88" s="37">
        <v>0.05</v>
      </c>
      <c r="RDF88" s="22">
        <f t="shared" ref="RDF88" si="1498">+RDD88*RDE88</f>
        <v>0</v>
      </c>
      <c r="RDG88" s="22"/>
      <c r="RDH88" s="12" t="s">
        <v>31</v>
      </c>
      <c r="RDK88" s="12" t="s">
        <v>43</v>
      </c>
      <c r="RDL88" s="22">
        <v>0</v>
      </c>
      <c r="RDM88" s="37">
        <v>0.05</v>
      </c>
      <c r="RDN88" s="22">
        <f t="shared" ref="RDN88" si="1499">+RDL88*RDM88</f>
        <v>0</v>
      </c>
      <c r="RDO88" s="22"/>
      <c r="RDP88" s="12" t="s">
        <v>31</v>
      </c>
      <c r="RDS88" s="12" t="s">
        <v>43</v>
      </c>
      <c r="RDT88" s="22">
        <v>0</v>
      </c>
      <c r="RDU88" s="37">
        <v>0.05</v>
      </c>
      <c r="RDV88" s="22">
        <f t="shared" ref="RDV88" si="1500">+RDT88*RDU88</f>
        <v>0</v>
      </c>
      <c r="RDW88" s="22"/>
      <c r="RDX88" s="12" t="s">
        <v>31</v>
      </c>
      <c r="REA88" s="12" t="s">
        <v>43</v>
      </c>
      <c r="REB88" s="22">
        <v>0</v>
      </c>
      <c r="REC88" s="37">
        <v>0.05</v>
      </c>
      <c r="RED88" s="22">
        <f t="shared" ref="RED88" si="1501">+REB88*REC88</f>
        <v>0</v>
      </c>
      <c r="REE88" s="22"/>
      <c r="REF88" s="12" t="s">
        <v>31</v>
      </c>
      <c r="REI88" s="12" t="s">
        <v>43</v>
      </c>
      <c r="REJ88" s="22">
        <v>0</v>
      </c>
      <c r="REK88" s="37">
        <v>0.05</v>
      </c>
      <c r="REL88" s="22">
        <f t="shared" ref="REL88" si="1502">+REJ88*REK88</f>
        <v>0</v>
      </c>
      <c r="REM88" s="22"/>
      <c r="REN88" s="12" t="s">
        <v>31</v>
      </c>
      <c r="REQ88" s="12" t="s">
        <v>43</v>
      </c>
      <c r="RER88" s="22">
        <v>0</v>
      </c>
      <c r="RES88" s="37">
        <v>0.05</v>
      </c>
      <c r="RET88" s="22">
        <f t="shared" ref="RET88" si="1503">+RER88*RES88</f>
        <v>0</v>
      </c>
      <c r="REU88" s="22"/>
      <c r="REV88" s="12" t="s">
        <v>31</v>
      </c>
      <c r="REY88" s="12" t="s">
        <v>43</v>
      </c>
      <c r="REZ88" s="22">
        <v>0</v>
      </c>
      <c r="RFA88" s="37">
        <v>0.05</v>
      </c>
      <c r="RFB88" s="22">
        <f t="shared" ref="RFB88" si="1504">+REZ88*RFA88</f>
        <v>0</v>
      </c>
      <c r="RFC88" s="22"/>
      <c r="RFD88" s="12" t="s">
        <v>31</v>
      </c>
      <c r="RFG88" s="12" t="s">
        <v>43</v>
      </c>
      <c r="RFH88" s="22">
        <v>0</v>
      </c>
      <c r="RFI88" s="37">
        <v>0.05</v>
      </c>
      <c r="RFJ88" s="22">
        <f t="shared" ref="RFJ88" si="1505">+RFH88*RFI88</f>
        <v>0</v>
      </c>
      <c r="RFK88" s="22"/>
      <c r="RFL88" s="12" t="s">
        <v>31</v>
      </c>
      <c r="RFO88" s="12" t="s">
        <v>43</v>
      </c>
      <c r="RFP88" s="22">
        <v>0</v>
      </c>
      <c r="RFQ88" s="37">
        <v>0.05</v>
      </c>
      <c r="RFR88" s="22">
        <f t="shared" ref="RFR88" si="1506">+RFP88*RFQ88</f>
        <v>0</v>
      </c>
      <c r="RFS88" s="22"/>
      <c r="RFT88" s="12" t="s">
        <v>31</v>
      </c>
      <c r="RFW88" s="12" t="s">
        <v>43</v>
      </c>
      <c r="RFX88" s="22">
        <v>0</v>
      </c>
      <c r="RFY88" s="37">
        <v>0.05</v>
      </c>
      <c r="RFZ88" s="22">
        <f t="shared" ref="RFZ88" si="1507">+RFX88*RFY88</f>
        <v>0</v>
      </c>
      <c r="RGA88" s="22"/>
      <c r="RGB88" s="12" t="s">
        <v>31</v>
      </c>
      <c r="RGE88" s="12" t="s">
        <v>43</v>
      </c>
      <c r="RGF88" s="22">
        <v>0</v>
      </c>
      <c r="RGG88" s="37">
        <v>0.05</v>
      </c>
      <c r="RGH88" s="22">
        <f t="shared" ref="RGH88" si="1508">+RGF88*RGG88</f>
        <v>0</v>
      </c>
      <c r="RGI88" s="22"/>
      <c r="RGJ88" s="12" t="s">
        <v>31</v>
      </c>
      <c r="RGM88" s="12" t="s">
        <v>43</v>
      </c>
      <c r="RGN88" s="22">
        <v>0</v>
      </c>
      <c r="RGO88" s="37">
        <v>0.05</v>
      </c>
      <c r="RGP88" s="22">
        <f t="shared" ref="RGP88" si="1509">+RGN88*RGO88</f>
        <v>0</v>
      </c>
      <c r="RGQ88" s="22"/>
      <c r="RGR88" s="12" t="s">
        <v>31</v>
      </c>
      <c r="RGU88" s="12" t="s">
        <v>43</v>
      </c>
      <c r="RGV88" s="22">
        <v>0</v>
      </c>
      <c r="RGW88" s="37">
        <v>0.05</v>
      </c>
      <c r="RGX88" s="22">
        <f t="shared" ref="RGX88" si="1510">+RGV88*RGW88</f>
        <v>0</v>
      </c>
      <c r="RGY88" s="22"/>
      <c r="RGZ88" s="12" t="s">
        <v>31</v>
      </c>
      <c r="RHC88" s="12" t="s">
        <v>43</v>
      </c>
      <c r="RHD88" s="22">
        <v>0</v>
      </c>
      <c r="RHE88" s="37">
        <v>0.05</v>
      </c>
      <c r="RHF88" s="22">
        <f t="shared" ref="RHF88" si="1511">+RHD88*RHE88</f>
        <v>0</v>
      </c>
      <c r="RHG88" s="22"/>
      <c r="RHH88" s="12" t="s">
        <v>31</v>
      </c>
      <c r="RHK88" s="12" t="s">
        <v>43</v>
      </c>
      <c r="RHL88" s="22">
        <v>0</v>
      </c>
      <c r="RHM88" s="37">
        <v>0.05</v>
      </c>
      <c r="RHN88" s="22">
        <f t="shared" ref="RHN88" si="1512">+RHL88*RHM88</f>
        <v>0</v>
      </c>
      <c r="RHO88" s="22"/>
      <c r="RHP88" s="12" t="s">
        <v>31</v>
      </c>
      <c r="RHS88" s="12" t="s">
        <v>43</v>
      </c>
      <c r="RHT88" s="22">
        <v>0</v>
      </c>
      <c r="RHU88" s="37">
        <v>0.05</v>
      </c>
      <c r="RHV88" s="22">
        <f t="shared" ref="RHV88" si="1513">+RHT88*RHU88</f>
        <v>0</v>
      </c>
      <c r="RHW88" s="22"/>
      <c r="RHX88" s="12" t="s">
        <v>31</v>
      </c>
      <c r="RIA88" s="12" t="s">
        <v>43</v>
      </c>
      <c r="RIB88" s="22">
        <v>0</v>
      </c>
      <c r="RIC88" s="37">
        <v>0.05</v>
      </c>
      <c r="RID88" s="22">
        <f t="shared" ref="RID88" si="1514">+RIB88*RIC88</f>
        <v>0</v>
      </c>
      <c r="RIE88" s="22"/>
      <c r="RIF88" s="12" t="s">
        <v>31</v>
      </c>
      <c r="RII88" s="12" t="s">
        <v>43</v>
      </c>
      <c r="RIJ88" s="22">
        <v>0</v>
      </c>
      <c r="RIK88" s="37">
        <v>0.05</v>
      </c>
      <c r="RIL88" s="22">
        <f t="shared" ref="RIL88" si="1515">+RIJ88*RIK88</f>
        <v>0</v>
      </c>
      <c r="RIM88" s="22"/>
      <c r="RIN88" s="12" t="s">
        <v>31</v>
      </c>
      <c r="RIQ88" s="12" t="s">
        <v>43</v>
      </c>
      <c r="RIR88" s="22">
        <v>0</v>
      </c>
      <c r="RIS88" s="37">
        <v>0.05</v>
      </c>
      <c r="RIT88" s="22">
        <f t="shared" ref="RIT88" si="1516">+RIR88*RIS88</f>
        <v>0</v>
      </c>
      <c r="RIU88" s="22"/>
      <c r="RIV88" s="12" t="s">
        <v>31</v>
      </c>
      <c r="RIY88" s="12" t="s">
        <v>43</v>
      </c>
      <c r="RIZ88" s="22">
        <v>0</v>
      </c>
      <c r="RJA88" s="37">
        <v>0.05</v>
      </c>
      <c r="RJB88" s="22">
        <f t="shared" ref="RJB88" si="1517">+RIZ88*RJA88</f>
        <v>0</v>
      </c>
      <c r="RJC88" s="22"/>
      <c r="RJD88" s="12" t="s">
        <v>31</v>
      </c>
      <c r="RJG88" s="12" t="s">
        <v>43</v>
      </c>
      <c r="RJH88" s="22">
        <v>0</v>
      </c>
      <c r="RJI88" s="37">
        <v>0.05</v>
      </c>
      <c r="RJJ88" s="22">
        <f t="shared" ref="RJJ88" si="1518">+RJH88*RJI88</f>
        <v>0</v>
      </c>
      <c r="RJK88" s="22"/>
      <c r="RJL88" s="12" t="s">
        <v>31</v>
      </c>
      <c r="RJO88" s="12" t="s">
        <v>43</v>
      </c>
      <c r="RJP88" s="22">
        <v>0</v>
      </c>
      <c r="RJQ88" s="37">
        <v>0.05</v>
      </c>
      <c r="RJR88" s="22">
        <f t="shared" ref="RJR88" si="1519">+RJP88*RJQ88</f>
        <v>0</v>
      </c>
      <c r="RJS88" s="22"/>
      <c r="RJT88" s="12" t="s">
        <v>31</v>
      </c>
      <c r="RJW88" s="12" t="s">
        <v>43</v>
      </c>
      <c r="RJX88" s="22">
        <v>0</v>
      </c>
      <c r="RJY88" s="37">
        <v>0.05</v>
      </c>
      <c r="RJZ88" s="22">
        <f t="shared" ref="RJZ88" si="1520">+RJX88*RJY88</f>
        <v>0</v>
      </c>
      <c r="RKA88" s="22"/>
      <c r="RKB88" s="12" t="s">
        <v>31</v>
      </c>
      <c r="RKE88" s="12" t="s">
        <v>43</v>
      </c>
      <c r="RKF88" s="22">
        <v>0</v>
      </c>
      <c r="RKG88" s="37">
        <v>0.05</v>
      </c>
      <c r="RKH88" s="22">
        <f t="shared" ref="RKH88" si="1521">+RKF88*RKG88</f>
        <v>0</v>
      </c>
      <c r="RKI88" s="22"/>
      <c r="RKJ88" s="12" t="s">
        <v>31</v>
      </c>
      <c r="RKM88" s="12" t="s">
        <v>43</v>
      </c>
      <c r="RKN88" s="22">
        <v>0</v>
      </c>
      <c r="RKO88" s="37">
        <v>0.05</v>
      </c>
      <c r="RKP88" s="22">
        <f t="shared" ref="RKP88" si="1522">+RKN88*RKO88</f>
        <v>0</v>
      </c>
      <c r="RKQ88" s="22"/>
      <c r="RKR88" s="12" t="s">
        <v>31</v>
      </c>
      <c r="RKU88" s="12" t="s">
        <v>43</v>
      </c>
      <c r="RKV88" s="22">
        <v>0</v>
      </c>
      <c r="RKW88" s="37">
        <v>0.05</v>
      </c>
      <c r="RKX88" s="22">
        <f t="shared" ref="RKX88" si="1523">+RKV88*RKW88</f>
        <v>0</v>
      </c>
      <c r="RKY88" s="22"/>
      <c r="RKZ88" s="12" t="s">
        <v>31</v>
      </c>
      <c r="RLC88" s="12" t="s">
        <v>43</v>
      </c>
      <c r="RLD88" s="22">
        <v>0</v>
      </c>
      <c r="RLE88" s="37">
        <v>0.05</v>
      </c>
      <c r="RLF88" s="22">
        <f t="shared" ref="RLF88" si="1524">+RLD88*RLE88</f>
        <v>0</v>
      </c>
      <c r="RLG88" s="22"/>
      <c r="RLH88" s="12" t="s">
        <v>31</v>
      </c>
      <c r="RLK88" s="12" t="s">
        <v>43</v>
      </c>
      <c r="RLL88" s="22">
        <v>0</v>
      </c>
      <c r="RLM88" s="37">
        <v>0.05</v>
      </c>
      <c r="RLN88" s="22">
        <f t="shared" ref="RLN88" si="1525">+RLL88*RLM88</f>
        <v>0</v>
      </c>
      <c r="RLO88" s="22"/>
      <c r="RLP88" s="12" t="s">
        <v>31</v>
      </c>
      <c r="RLS88" s="12" t="s">
        <v>43</v>
      </c>
      <c r="RLT88" s="22">
        <v>0</v>
      </c>
      <c r="RLU88" s="37">
        <v>0.05</v>
      </c>
      <c r="RLV88" s="22">
        <f t="shared" ref="RLV88" si="1526">+RLT88*RLU88</f>
        <v>0</v>
      </c>
      <c r="RLW88" s="22"/>
      <c r="RLX88" s="12" t="s">
        <v>31</v>
      </c>
      <c r="RMA88" s="12" t="s">
        <v>43</v>
      </c>
      <c r="RMB88" s="22">
        <v>0</v>
      </c>
      <c r="RMC88" s="37">
        <v>0.05</v>
      </c>
      <c r="RMD88" s="22">
        <f t="shared" ref="RMD88" si="1527">+RMB88*RMC88</f>
        <v>0</v>
      </c>
      <c r="RME88" s="22"/>
      <c r="RMF88" s="12" t="s">
        <v>31</v>
      </c>
      <c r="RMI88" s="12" t="s">
        <v>43</v>
      </c>
      <c r="RMJ88" s="22">
        <v>0</v>
      </c>
      <c r="RMK88" s="37">
        <v>0.05</v>
      </c>
      <c r="RML88" s="22">
        <f t="shared" ref="RML88" si="1528">+RMJ88*RMK88</f>
        <v>0</v>
      </c>
      <c r="RMM88" s="22"/>
      <c r="RMN88" s="12" t="s">
        <v>31</v>
      </c>
      <c r="RMQ88" s="12" t="s">
        <v>43</v>
      </c>
      <c r="RMR88" s="22">
        <v>0</v>
      </c>
      <c r="RMS88" s="37">
        <v>0.05</v>
      </c>
      <c r="RMT88" s="22">
        <f t="shared" ref="RMT88" si="1529">+RMR88*RMS88</f>
        <v>0</v>
      </c>
      <c r="RMU88" s="22"/>
      <c r="RMV88" s="12" t="s">
        <v>31</v>
      </c>
      <c r="RMY88" s="12" t="s">
        <v>43</v>
      </c>
      <c r="RMZ88" s="22">
        <v>0</v>
      </c>
      <c r="RNA88" s="37">
        <v>0.05</v>
      </c>
      <c r="RNB88" s="22">
        <f t="shared" ref="RNB88" si="1530">+RMZ88*RNA88</f>
        <v>0</v>
      </c>
      <c r="RNC88" s="22"/>
      <c r="RND88" s="12" t="s">
        <v>31</v>
      </c>
      <c r="RNG88" s="12" t="s">
        <v>43</v>
      </c>
      <c r="RNH88" s="22">
        <v>0</v>
      </c>
      <c r="RNI88" s="37">
        <v>0.05</v>
      </c>
      <c r="RNJ88" s="22">
        <f t="shared" ref="RNJ88" si="1531">+RNH88*RNI88</f>
        <v>0</v>
      </c>
      <c r="RNK88" s="22"/>
      <c r="RNL88" s="12" t="s">
        <v>31</v>
      </c>
      <c r="RNO88" s="12" t="s">
        <v>43</v>
      </c>
      <c r="RNP88" s="22">
        <v>0</v>
      </c>
      <c r="RNQ88" s="37">
        <v>0.05</v>
      </c>
      <c r="RNR88" s="22">
        <f t="shared" ref="RNR88" si="1532">+RNP88*RNQ88</f>
        <v>0</v>
      </c>
      <c r="RNS88" s="22"/>
      <c r="RNT88" s="12" t="s">
        <v>31</v>
      </c>
      <c r="RNW88" s="12" t="s">
        <v>43</v>
      </c>
      <c r="RNX88" s="22">
        <v>0</v>
      </c>
      <c r="RNY88" s="37">
        <v>0.05</v>
      </c>
      <c r="RNZ88" s="22">
        <f t="shared" ref="RNZ88" si="1533">+RNX88*RNY88</f>
        <v>0</v>
      </c>
      <c r="ROA88" s="22"/>
      <c r="ROB88" s="12" t="s">
        <v>31</v>
      </c>
      <c r="ROE88" s="12" t="s">
        <v>43</v>
      </c>
      <c r="ROF88" s="22">
        <v>0</v>
      </c>
      <c r="ROG88" s="37">
        <v>0.05</v>
      </c>
      <c r="ROH88" s="22">
        <f t="shared" ref="ROH88" si="1534">+ROF88*ROG88</f>
        <v>0</v>
      </c>
      <c r="ROI88" s="22"/>
      <c r="ROJ88" s="12" t="s">
        <v>31</v>
      </c>
      <c r="ROM88" s="12" t="s">
        <v>43</v>
      </c>
      <c r="RON88" s="22">
        <v>0</v>
      </c>
      <c r="ROO88" s="37">
        <v>0.05</v>
      </c>
      <c r="ROP88" s="22">
        <f t="shared" ref="ROP88" si="1535">+RON88*ROO88</f>
        <v>0</v>
      </c>
      <c r="ROQ88" s="22"/>
      <c r="ROR88" s="12" t="s">
        <v>31</v>
      </c>
      <c r="ROU88" s="12" t="s">
        <v>43</v>
      </c>
      <c r="ROV88" s="22">
        <v>0</v>
      </c>
      <c r="ROW88" s="37">
        <v>0.05</v>
      </c>
      <c r="ROX88" s="22">
        <f t="shared" ref="ROX88" si="1536">+ROV88*ROW88</f>
        <v>0</v>
      </c>
      <c r="ROY88" s="22"/>
      <c r="ROZ88" s="12" t="s">
        <v>31</v>
      </c>
      <c r="RPC88" s="12" t="s">
        <v>43</v>
      </c>
      <c r="RPD88" s="22">
        <v>0</v>
      </c>
      <c r="RPE88" s="37">
        <v>0.05</v>
      </c>
      <c r="RPF88" s="22">
        <f t="shared" ref="RPF88" si="1537">+RPD88*RPE88</f>
        <v>0</v>
      </c>
      <c r="RPG88" s="22"/>
      <c r="RPH88" s="12" t="s">
        <v>31</v>
      </c>
      <c r="RPK88" s="12" t="s">
        <v>43</v>
      </c>
      <c r="RPL88" s="22">
        <v>0</v>
      </c>
      <c r="RPM88" s="37">
        <v>0.05</v>
      </c>
      <c r="RPN88" s="22">
        <f t="shared" ref="RPN88" si="1538">+RPL88*RPM88</f>
        <v>0</v>
      </c>
      <c r="RPO88" s="22"/>
      <c r="RPP88" s="12" t="s">
        <v>31</v>
      </c>
      <c r="RPS88" s="12" t="s">
        <v>43</v>
      </c>
      <c r="RPT88" s="22">
        <v>0</v>
      </c>
      <c r="RPU88" s="37">
        <v>0.05</v>
      </c>
      <c r="RPV88" s="22">
        <f t="shared" ref="RPV88" si="1539">+RPT88*RPU88</f>
        <v>0</v>
      </c>
      <c r="RPW88" s="22"/>
      <c r="RPX88" s="12" t="s">
        <v>31</v>
      </c>
      <c r="RQA88" s="12" t="s">
        <v>43</v>
      </c>
      <c r="RQB88" s="22">
        <v>0</v>
      </c>
      <c r="RQC88" s="37">
        <v>0.05</v>
      </c>
      <c r="RQD88" s="22">
        <f t="shared" ref="RQD88" si="1540">+RQB88*RQC88</f>
        <v>0</v>
      </c>
      <c r="RQE88" s="22"/>
      <c r="RQF88" s="12" t="s">
        <v>31</v>
      </c>
      <c r="RQI88" s="12" t="s">
        <v>43</v>
      </c>
      <c r="RQJ88" s="22">
        <v>0</v>
      </c>
      <c r="RQK88" s="37">
        <v>0.05</v>
      </c>
      <c r="RQL88" s="22">
        <f t="shared" ref="RQL88" si="1541">+RQJ88*RQK88</f>
        <v>0</v>
      </c>
      <c r="RQM88" s="22"/>
      <c r="RQN88" s="12" t="s">
        <v>31</v>
      </c>
      <c r="RQQ88" s="12" t="s">
        <v>43</v>
      </c>
      <c r="RQR88" s="22">
        <v>0</v>
      </c>
      <c r="RQS88" s="37">
        <v>0.05</v>
      </c>
      <c r="RQT88" s="22">
        <f t="shared" ref="RQT88" si="1542">+RQR88*RQS88</f>
        <v>0</v>
      </c>
      <c r="RQU88" s="22"/>
      <c r="RQV88" s="12" t="s">
        <v>31</v>
      </c>
      <c r="RQY88" s="12" t="s">
        <v>43</v>
      </c>
      <c r="RQZ88" s="22">
        <v>0</v>
      </c>
      <c r="RRA88" s="37">
        <v>0.05</v>
      </c>
      <c r="RRB88" s="22">
        <f t="shared" ref="RRB88" si="1543">+RQZ88*RRA88</f>
        <v>0</v>
      </c>
      <c r="RRC88" s="22"/>
      <c r="RRD88" s="12" t="s">
        <v>31</v>
      </c>
      <c r="RRG88" s="12" t="s">
        <v>43</v>
      </c>
      <c r="RRH88" s="22">
        <v>0</v>
      </c>
      <c r="RRI88" s="37">
        <v>0.05</v>
      </c>
      <c r="RRJ88" s="22">
        <f t="shared" ref="RRJ88" si="1544">+RRH88*RRI88</f>
        <v>0</v>
      </c>
      <c r="RRK88" s="22"/>
      <c r="RRL88" s="12" t="s">
        <v>31</v>
      </c>
      <c r="RRO88" s="12" t="s">
        <v>43</v>
      </c>
      <c r="RRP88" s="22">
        <v>0</v>
      </c>
      <c r="RRQ88" s="37">
        <v>0.05</v>
      </c>
      <c r="RRR88" s="22">
        <f t="shared" ref="RRR88" si="1545">+RRP88*RRQ88</f>
        <v>0</v>
      </c>
      <c r="RRS88" s="22"/>
      <c r="RRT88" s="12" t="s">
        <v>31</v>
      </c>
      <c r="RRW88" s="12" t="s">
        <v>43</v>
      </c>
      <c r="RRX88" s="22">
        <v>0</v>
      </c>
      <c r="RRY88" s="37">
        <v>0.05</v>
      </c>
      <c r="RRZ88" s="22">
        <f t="shared" ref="RRZ88" si="1546">+RRX88*RRY88</f>
        <v>0</v>
      </c>
      <c r="RSA88" s="22"/>
      <c r="RSB88" s="12" t="s">
        <v>31</v>
      </c>
      <c r="RSE88" s="12" t="s">
        <v>43</v>
      </c>
      <c r="RSF88" s="22">
        <v>0</v>
      </c>
      <c r="RSG88" s="37">
        <v>0.05</v>
      </c>
      <c r="RSH88" s="22">
        <f t="shared" ref="RSH88" si="1547">+RSF88*RSG88</f>
        <v>0</v>
      </c>
      <c r="RSI88" s="22"/>
      <c r="RSJ88" s="12" t="s">
        <v>31</v>
      </c>
      <c r="RSM88" s="12" t="s">
        <v>43</v>
      </c>
      <c r="RSN88" s="22">
        <v>0</v>
      </c>
      <c r="RSO88" s="37">
        <v>0.05</v>
      </c>
      <c r="RSP88" s="22">
        <f t="shared" ref="RSP88" si="1548">+RSN88*RSO88</f>
        <v>0</v>
      </c>
      <c r="RSQ88" s="22"/>
      <c r="RSR88" s="12" t="s">
        <v>31</v>
      </c>
      <c r="RSU88" s="12" t="s">
        <v>43</v>
      </c>
      <c r="RSV88" s="22">
        <v>0</v>
      </c>
      <c r="RSW88" s="37">
        <v>0.05</v>
      </c>
      <c r="RSX88" s="22">
        <f t="shared" ref="RSX88" si="1549">+RSV88*RSW88</f>
        <v>0</v>
      </c>
      <c r="RSY88" s="22"/>
      <c r="RSZ88" s="12" t="s">
        <v>31</v>
      </c>
      <c r="RTC88" s="12" t="s">
        <v>43</v>
      </c>
      <c r="RTD88" s="22">
        <v>0</v>
      </c>
      <c r="RTE88" s="37">
        <v>0.05</v>
      </c>
      <c r="RTF88" s="22">
        <f t="shared" ref="RTF88" si="1550">+RTD88*RTE88</f>
        <v>0</v>
      </c>
      <c r="RTG88" s="22"/>
      <c r="RTH88" s="12" t="s">
        <v>31</v>
      </c>
      <c r="RTK88" s="12" t="s">
        <v>43</v>
      </c>
      <c r="RTL88" s="22">
        <v>0</v>
      </c>
      <c r="RTM88" s="37">
        <v>0.05</v>
      </c>
      <c r="RTN88" s="22">
        <f t="shared" ref="RTN88" si="1551">+RTL88*RTM88</f>
        <v>0</v>
      </c>
      <c r="RTO88" s="22"/>
      <c r="RTP88" s="12" t="s">
        <v>31</v>
      </c>
      <c r="RTS88" s="12" t="s">
        <v>43</v>
      </c>
      <c r="RTT88" s="22">
        <v>0</v>
      </c>
      <c r="RTU88" s="37">
        <v>0.05</v>
      </c>
      <c r="RTV88" s="22">
        <f t="shared" ref="RTV88" si="1552">+RTT88*RTU88</f>
        <v>0</v>
      </c>
      <c r="RTW88" s="22"/>
      <c r="RTX88" s="12" t="s">
        <v>31</v>
      </c>
      <c r="RUA88" s="12" t="s">
        <v>43</v>
      </c>
      <c r="RUB88" s="22">
        <v>0</v>
      </c>
      <c r="RUC88" s="37">
        <v>0.05</v>
      </c>
      <c r="RUD88" s="22">
        <f t="shared" ref="RUD88" si="1553">+RUB88*RUC88</f>
        <v>0</v>
      </c>
      <c r="RUE88" s="22"/>
      <c r="RUF88" s="12" t="s">
        <v>31</v>
      </c>
      <c r="RUI88" s="12" t="s">
        <v>43</v>
      </c>
      <c r="RUJ88" s="22">
        <v>0</v>
      </c>
      <c r="RUK88" s="37">
        <v>0.05</v>
      </c>
      <c r="RUL88" s="22">
        <f t="shared" ref="RUL88" si="1554">+RUJ88*RUK88</f>
        <v>0</v>
      </c>
      <c r="RUM88" s="22"/>
      <c r="RUN88" s="12" t="s">
        <v>31</v>
      </c>
      <c r="RUQ88" s="12" t="s">
        <v>43</v>
      </c>
      <c r="RUR88" s="22">
        <v>0</v>
      </c>
      <c r="RUS88" s="37">
        <v>0.05</v>
      </c>
      <c r="RUT88" s="22">
        <f t="shared" ref="RUT88" si="1555">+RUR88*RUS88</f>
        <v>0</v>
      </c>
      <c r="RUU88" s="22"/>
      <c r="RUV88" s="12" t="s">
        <v>31</v>
      </c>
      <c r="RUY88" s="12" t="s">
        <v>43</v>
      </c>
      <c r="RUZ88" s="22">
        <v>0</v>
      </c>
      <c r="RVA88" s="37">
        <v>0.05</v>
      </c>
      <c r="RVB88" s="22">
        <f t="shared" ref="RVB88" si="1556">+RUZ88*RVA88</f>
        <v>0</v>
      </c>
      <c r="RVC88" s="22"/>
      <c r="RVD88" s="12" t="s">
        <v>31</v>
      </c>
      <c r="RVG88" s="12" t="s">
        <v>43</v>
      </c>
      <c r="RVH88" s="22">
        <v>0</v>
      </c>
      <c r="RVI88" s="37">
        <v>0.05</v>
      </c>
      <c r="RVJ88" s="22">
        <f t="shared" ref="RVJ88" si="1557">+RVH88*RVI88</f>
        <v>0</v>
      </c>
      <c r="RVK88" s="22"/>
      <c r="RVL88" s="12" t="s">
        <v>31</v>
      </c>
      <c r="RVO88" s="12" t="s">
        <v>43</v>
      </c>
      <c r="RVP88" s="22">
        <v>0</v>
      </c>
      <c r="RVQ88" s="37">
        <v>0.05</v>
      </c>
      <c r="RVR88" s="22">
        <f t="shared" ref="RVR88" si="1558">+RVP88*RVQ88</f>
        <v>0</v>
      </c>
      <c r="RVS88" s="22"/>
      <c r="RVT88" s="12" t="s">
        <v>31</v>
      </c>
      <c r="RVW88" s="12" t="s">
        <v>43</v>
      </c>
      <c r="RVX88" s="22">
        <v>0</v>
      </c>
      <c r="RVY88" s="37">
        <v>0.05</v>
      </c>
      <c r="RVZ88" s="22">
        <f t="shared" ref="RVZ88" si="1559">+RVX88*RVY88</f>
        <v>0</v>
      </c>
      <c r="RWA88" s="22"/>
      <c r="RWB88" s="12" t="s">
        <v>31</v>
      </c>
      <c r="RWE88" s="12" t="s">
        <v>43</v>
      </c>
      <c r="RWF88" s="22">
        <v>0</v>
      </c>
      <c r="RWG88" s="37">
        <v>0.05</v>
      </c>
      <c r="RWH88" s="22">
        <f t="shared" ref="RWH88" si="1560">+RWF88*RWG88</f>
        <v>0</v>
      </c>
      <c r="RWI88" s="22"/>
      <c r="RWJ88" s="12" t="s">
        <v>31</v>
      </c>
      <c r="RWM88" s="12" t="s">
        <v>43</v>
      </c>
      <c r="RWN88" s="22">
        <v>0</v>
      </c>
      <c r="RWO88" s="37">
        <v>0.05</v>
      </c>
      <c r="RWP88" s="22">
        <f t="shared" ref="RWP88" si="1561">+RWN88*RWO88</f>
        <v>0</v>
      </c>
      <c r="RWQ88" s="22"/>
      <c r="RWR88" s="12" t="s">
        <v>31</v>
      </c>
      <c r="RWU88" s="12" t="s">
        <v>43</v>
      </c>
      <c r="RWV88" s="22">
        <v>0</v>
      </c>
      <c r="RWW88" s="37">
        <v>0.05</v>
      </c>
      <c r="RWX88" s="22">
        <f t="shared" ref="RWX88" si="1562">+RWV88*RWW88</f>
        <v>0</v>
      </c>
      <c r="RWY88" s="22"/>
      <c r="RWZ88" s="12" t="s">
        <v>31</v>
      </c>
      <c r="RXC88" s="12" t="s">
        <v>43</v>
      </c>
      <c r="RXD88" s="22">
        <v>0</v>
      </c>
      <c r="RXE88" s="37">
        <v>0.05</v>
      </c>
      <c r="RXF88" s="22">
        <f t="shared" ref="RXF88" si="1563">+RXD88*RXE88</f>
        <v>0</v>
      </c>
      <c r="RXG88" s="22"/>
      <c r="RXH88" s="12" t="s">
        <v>31</v>
      </c>
      <c r="RXK88" s="12" t="s">
        <v>43</v>
      </c>
      <c r="RXL88" s="22">
        <v>0</v>
      </c>
      <c r="RXM88" s="37">
        <v>0.05</v>
      </c>
      <c r="RXN88" s="22">
        <f t="shared" ref="RXN88" si="1564">+RXL88*RXM88</f>
        <v>0</v>
      </c>
      <c r="RXO88" s="22"/>
      <c r="RXP88" s="12" t="s">
        <v>31</v>
      </c>
      <c r="RXS88" s="12" t="s">
        <v>43</v>
      </c>
      <c r="RXT88" s="22">
        <v>0</v>
      </c>
      <c r="RXU88" s="37">
        <v>0.05</v>
      </c>
      <c r="RXV88" s="22">
        <f t="shared" ref="RXV88" si="1565">+RXT88*RXU88</f>
        <v>0</v>
      </c>
      <c r="RXW88" s="22"/>
      <c r="RXX88" s="12" t="s">
        <v>31</v>
      </c>
      <c r="RYA88" s="12" t="s">
        <v>43</v>
      </c>
      <c r="RYB88" s="22">
        <v>0</v>
      </c>
      <c r="RYC88" s="37">
        <v>0.05</v>
      </c>
      <c r="RYD88" s="22">
        <f t="shared" ref="RYD88" si="1566">+RYB88*RYC88</f>
        <v>0</v>
      </c>
      <c r="RYE88" s="22"/>
      <c r="RYF88" s="12" t="s">
        <v>31</v>
      </c>
      <c r="RYI88" s="12" t="s">
        <v>43</v>
      </c>
      <c r="RYJ88" s="22">
        <v>0</v>
      </c>
      <c r="RYK88" s="37">
        <v>0.05</v>
      </c>
      <c r="RYL88" s="22">
        <f t="shared" ref="RYL88" si="1567">+RYJ88*RYK88</f>
        <v>0</v>
      </c>
      <c r="RYM88" s="22"/>
      <c r="RYN88" s="12" t="s">
        <v>31</v>
      </c>
      <c r="RYQ88" s="12" t="s">
        <v>43</v>
      </c>
      <c r="RYR88" s="22">
        <v>0</v>
      </c>
      <c r="RYS88" s="37">
        <v>0.05</v>
      </c>
      <c r="RYT88" s="22">
        <f t="shared" ref="RYT88" si="1568">+RYR88*RYS88</f>
        <v>0</v>
      </c>
      <c r="RYU88" s="22"/>
      <c r="RYV88" s="12" t="s">
        <v>31</v>
      </c>
      <c r="RYY88" s="12" t="s">
        <v>43</v>
      </c>
      <c r="RYZ88" s="22">
        <v>0</v>
      </c>
      <c r="RZA88" s="37">
        <v>0.05</v>
      </c>
      <c r="RZB88" s="22">
        <f t="shared" ref="RZB88" si="1569">+RYZ88*RZA88</f>
        <v>0</v>
      </c>
      <c r="RZC88" s="22"/>
      <c r="RZD88" s="12" t="s">
        <v>31</v>
      </c>
      <c r="RZG88" s="12" t="s">
        <v>43</v>
      </c>
      <c r="RZH88" s="22">
        <v>0</v>
      </c>
      <c r="RZI88" s="37">
        <v>0.05</v>
      </c>
      <c r="RZJ88" s="22">
        <f t="shared" ref="RZJ88" si="1570">+RZH88*RZI88</f>
        <v>0</v>
      </c>
      <c r="RZK88" s="22"/>
      <c r="RZL88" s="12" t="s">
        <v>31</v>
      </c>
      <c r="RZO88" s="12" t="s">
        <v>43</v>
      </c>
      <c r="RZP88" s="22">
        <v>0</v>
      </c>
      <c r="RZQ88" s="37">
        <v>0.05</v>
      </c>
      <c r="RZR88" s="22">
        <f t="shared" ref="RZR88" si="1571">+RZP88*RZQ88</f>
        <v>0</v>
      </c>
      <c r="RZS88" s="22"/>
      <c r="RZT88" s="12" t="s">
        <v>31</v>
      </c>
      <c r="RZW88" s="12" t="s">
        <v>43</v>
      </c>
      <c r="RZX88" s="22">
        <v>0</v>
      </c>
      <c r="RZY88" s="37">
        <v>0.05</v>
      </c>
      <c r="RZZ88" s="22">
        <f t="shared" ref="RZZ88" si="1572">+RZX88*RZY88</f>
        <v>0</v>
      </c>
      <c r="SAA88" s="22"/>
      <c r="SAB88" s="12" t="s">
        <v>31</v>
      </c>
      <c r="SAE88" s="12" t="s">
        <v>43</v>
      </c>
      <c r="SAF88" s="22">
        <v>0</v>
      </c>
      <c r="SAG88" s="37">
        <v>0.05</v>
      </c>
      <c r="SAH88" s="22">
        <f t="shared" ref="SAH88" si="1573">+SAF88*SAG88</f>
        <v>0</v>
      </c>
      <c r="SAI88" s="22"/>
      <c r="SAJ88" s="12" t="s">
        <v>31</v>
      </c>
      <c r="SAM88" s="12" t="s">
        <v>43</v>
      </c>
      <c r="SAN88" s="22">
        <v>0</v>
      </c>
      <c r="SAO88" s="37">
        <v>0.05</v>
      </c>
      <c r="SAP88" s="22">
        <f t="shared" ref="SAP88" si="1574">+SAN88*SAO88</f>
        <v>0</v>
      </c>
      <c r="SAQ88" s="22"/>
      <c r="SAR88" s="12" t="s">
        <v>31</v>
      </c>
      <c r="SAU88" s="12" t="s">
        <v>43</v>
      </c>
      <c r="SAV88" s="22">
        <v>0</v>
      </c>
      <c r="SAW88" s="37">
        <v>0.05</v>
      </c>
      <c r="SAX88" s="22">
        <f t="shared" ref="SAX88" si="1575">+SAV88*SAW88</f>
        <v>0</v>
      </c>
      <c r="SAY88" s="22"/>
      <c r="SAZ88" s="12" t="s">
        <v>31</v>
      </c>
      <c r="SBC88" s="12" t="s">
        <v>43</v>
      </c>
      <c r="SBD88" s="22">
        <v>0</v>
      </c>
      <c r="SBE88" s="37">
        <v>0.05</v>
      </c>
      <c r="SBF88" s="22">
        <f t="shared" ref="SBF88" si="1576">+SBD88*SBE88</f>
        <v>0</v>
      </c>
      <c r="SBG88" s="22"/>
      <c r="SBH88" s="12" t="s">
        <v>31</v>
      </c>
      <c r="SBK88" s="12" t="s">
        <v>43</v>
      </c>
      <c r="SBL88" s="22">
        <v>0</v>
      </c>
      <c r="SBM88" s="37">
        <v>0.05</v>
      </c>
      <c r="SBN88" s="22">
        <f t="shared" ref="SBN88" si="1577">+SBL88*SBM88</f>
        <v>0</v>
      </c>
      <c r="SBO88" s="22"/>
      <c r="SBP88" s="12" t="s">
        <v>31</v>
      </c>
      <c r="SBS88" s="12" t="s">
        <v>43</v>
      </c>
      <c r="SBT88" s="22">
        <v>0</v>
      </c>
      <c r="SBU88" s="37">
        <v>0.05</v>
      </c>
      <c r="SBV88" s="22">
        <f t="shared" ref="SBV88" si="1578">+SBT88*SBU88</f>
        <v>0</v>
      </c>
      <c r="SBW88" s="22"/>
      <c r="SBX88" s="12" t="s">
        <v>31</v>
      </c>
      <c r="SCA88" s="12" t="s">
        <v>43</v>
      </c>
      <c r="SCB88" s="22">
        <v>0</v>
      </c>
      <c r="SCC88" s="37">
        <v>0.05</v>
      </c>
      <c r="SCD88" s="22">
        <f t="shared" ref="SCD88" si="1579">+SCB88*SCC88</f>
        <v>0</v>
      </c>
      <c r="SCE88" s="22"/>
      <c r="SCF88" s="12" t="s">
        <v>31</v>
      </c>
      <c r="SCI88" s="12" t="s">
        <v>43</v>
      </c>
      <c r="SCJ88" s="22">
        <v>0</v>
      </c>
      <c r="SCK88" s="37">
        <v>0.05</v>
      </c>
      <c r="SCL88" s="22">
        <f t="shared" ref="SCL88" si="1580">+SCJ88*SCK88</f>
        <v>0</v>
      </c>
      <c r="SCM88" s="22"/>
      <c r="SCN88" s="12" t="s">
        <v>31</v>
      </c>
      <c r="SCQ88" s="12" t="s">
        <v>43</v>
      </c>
      <c r="SCR88" s="22">
        <v>0</v>
      </c>
      <c r="SCS88" s="37">
        <v>0.05</v>
      </c>
      <c r="SCT88" s="22">
        <f t="shared" ref="SCT88" si="1581">+SCR88*SCS88</f>
        <v>0</v>
      </c>
      <c r="SCU88" s="22"/>
      <c r="SCV88" s="12" t="s">
        <v>31</v>
      </c>
      <c r="SCY88" s="12" t="s">
        <v>43</v>
      </c>
      <c r="SCZ88" s="22">
        <v>0</v>
      </c>
      <c r="SDA88" s="37">
        <v>0.05</v>
      </c>
      <c r="SDB88" s="22">
        <f t="shared" ref="SDB88" si="1582">+SCZ88*SDA88</f>
        <v>0</v>
      </c>
      <c r="SDC88" s="22"/>
      <c r="SDD88" s="12" t="s">
        <v>31</v>
      </c>
      <c r="SDG88" s="12" t="s">
        <v>43</v>
      </c>
      <c r="SDH88" s="22">
        <v>0</v>
      </c>
      <c r="SDI88" s="37">
        <v>0.05</v>
      </c>
      <c r="SDJ88" s="22">
        <f t="shared" ref="SDJ88" si="1583">+SDH88*SDI88</f>
        <v>0</v>
      </c>
      <c r="SDK88" s="22"/>
      <c r="SDL88" s="12" t="s">
        <v>31</v>
      </c>
      <c r="SDO88" s="12" t="s">
        <v>43</v>
      </c>
      <c r="SDP88" s="22">
        <v>0</v>
      </c>
      <c r="SDQ88" s="37">
        <v>0.05</v>
      </c>
      <c r="SDR88" s="22">
        <f t="shared" ref="SDR88" si="1584">+SDP88*SDQ88</f>
        <v>0</v>
      </c>
      <c r="SDS88" s="22"/>
      <c r="SDT88" s="12" t="s">
        <v>31</v>
      </c>
      <c r="SDW88" s="12" t="s">
        <v>43</v>
      </c>
      <c r="SDX88" s="22">
        <v>0</v>
      </c>
      <c r="SDY88" s="37">
        <v>0.05</v>
      </c>
      <c r="SDZ88" s="22">
        <f t="shared" ref="SDZ88" si="1585">+SDX88*SDY88</f>
        <v>0</v>
      </c>
      <c r="SEA88" s="22"/>
      <c r="SEB88" s="12" t="s">
        <v>31</v>
      </c>
      <c r="SEE88" s="12" t="s">
        <v>43</v>
      </c>
      <c r="SEF88" s="22">
        <v>0</v>
      </c>
      <c r="SEG88" s="37">
        <v>0.05</v>
      </c>
      <c r="SEH88" s="22">
        <f t="shared" ref="SEH88" si="1586">+SEF88*SEG88</f>
        <v>0</v>
      </c>
      <c r="SEI88" s="22"/>
      <c r="SEJ88" s="12" t="s">
        <v>31</v>
      </c>
      <c r="SEM88" s="12" t="s">
        <v>43</v>
      </c>
      <c r="SEN88" s="22">
        <v>0</v>
      </c>
      <c r="SEO88" s="37">
        <v>0.05</v>
      </c>
      <c r="SEP88" s="22">
        <f t="shared" ref="SEP88" si="1587">+SEN88*SEO88</f>
        <v>0</v>
      </c>
      <c r="SEQ88" s="22"/>
      <c r="SER88" s="12" t="s">
        <v>31</v>
      </c>
      <c r="SEU88" s="12" t="s">
        <v>43</v>
      </c>
      <c r="SEV88" s="22">
        <v>0</v>
      </c>
      <c r="SEW88" s="37">
        <v>0.05</v>
      </c>
      <c r="SEX88" s="22">
        <f t="shared" ref="SEX88" si="1588">+SEV88*SEW88</f>
        <v>0</v>
      </c>
      <c r="SEY88" s="22"/>
      <c r="SEZ88" s="12" t="s">
        <v>31</v>
      </c>
      <c r="SFC88" s="12" t="s">
        <v>43</v>
      </c>
      <c r="SFD88" s="22">
        <v>0</v>
      </c>
      <c r="SFE88" s="37">
        <v>0.05</v>
      </c>
      <c r="SFF88" s="22">
        <f t="shared" ref="SFF88" si="1589">+SFD88*SFE88</f>
        <v>0</v>
      </c>
      <c r="SFG88" s="22"/>
      <c r="SFH88" s="12" t="s">
        <v>31</v>
      </c>
      <c r="SFK88" s="12" t="s">
        <v>43</v>
      </c>
      <c r="SFL88" s="22">
        <v>0</v>
      </c>
      <c r="SFM88" s="37">
        <v>0.05</v>
      </c>
      <c r="SFN88" s="22">
        <f t="shared" ref="SFN88" si="1590">+SFL88*SFM88</f>
        <v>0</v>
      </c>
      <c r="SFO88" s="22"/>
      <c r="SFP88" s="12" t="s">
        <v>31</v>
      </c>
      <c r="SFS88" s="12" t="s">
        <v>43</v>
      </c>
      <c r="SFT88" s="22">
        <v>0</v>
      </c>
      <c r="SFU88" s="37">
        <v>0.05</v>
      </c>
      <c r="SFV88" s="22">
        <f t="shared" ref="SFV88" si="1591">+SFT88*SFU88</f>
        <v>0</v>
      </c>
      <c r="SFW88" s="22"/>
      <c r="SFX88" s="12" t="s">
        <v>31</v>
      </c>
      <c r="SGA88" s="12" t="s">
        <v>43</v>
      </c>
      <c r="SGB88" s="22">
        <v>0</v>
      </c>
      <c r="SGC88" s="37">
        <v>0.05</v>
      </c>
      <c r="SGD88" s="22">
        <f t="shared" ref="SGD88" si="1592">+SGB88*SGC88</f>
        <v>0</v>
      </c>
      <c r="SGE88" s="22"/>
      <c r="SGF88" s="12" t="s">
        <v>31</v>
      </c>
      <c r="SGI88" s="12" t="s">
        <v>43</v>
      </c>
      <c r="SGJ88" s="22">
        <v>0</v>
      </c>
      <c r="SGK88" s="37">
        <v>0.05</v>
      </c>
      <c r="SGL88" s="22">
        <f t="shared" ref="SGL88" si="1593">+SGJ88*SGK88</f>
        <v>0</v>
      </c>
      <c r="SGM88" s="22"/>
      <c r="SGN88" s="12" t="s">
        <v>31</v>
      </c>
      <c r="SGQ88" s="12" t="s">
        <v>43</v>
      </c>
      <c r="SGR88" s="22">
        <v>0</v>
      </c>
      <c r="SGS88" s="37">
        <v>0.05</v>
      </c>
      <c r="SGT88" s="22">
        <f t="shared" ref="SGT88" si="1594">+SGR88*SGS88</f>
        <v>0</v>
      </c>
      <c r="SGU88" s="22"/>
      <c r="SGV88" s="12" t="s">
        <v>31</v>
      </c>
      <c r="SGY88" s="12" t="s">
        <v>43</v>
      </c>
      <c r="SGZ88" s="22">
        <v>0</v>
      </c>
      <c r="SHA88" s="37">
        <v>0.05</v>
      </c>
      <c r="SHB88" s="22">
        <f t="shared" ref="SHB88" si="1595">+SGZ88*SHA88</f>
        <v>0</v>
      </c>
      <c r="SHC88" s="22"/>
      <c r="SHD88" s="12" t="s">
        <v>31</v>
      </c>
      <c r="SHG88" s="12" t="s">
        <v>43</v>
      </c>
      <c r="SHH88" s="22">
        <v>0</v>
      </c>
      <c r="SHI88" s="37">
        <v>0.05</v>
      </c>
      <c r="SHJ88" s="22">
        <f t="shared" ref="SHJ88" si="1596">+SHH88*SHI88</f>
        <v>0</v>
      </c>
      <c r="SHK88" s="22"/>
      <c r="SHL88" s="12" t="s">
        <v>31</v>
      </c>
      <c r="SHO88" s="12" t="s">
        <v>43</v>
      </c>
      <c r="SHP88" s="22">
        <v>0</v>
      </c>
      <c r="SHQ88" s="37">
        <v>0.05</v>
      </c>
      <c r="SHR88" s="22">
        <f t="shared" ref="SHR88" si="1597">+SHP88*SHQ88</f>
        <v>0</v>
      </c>
      <c r="SHS88" s="22"/>
      <c r="SHT88" s="12" t="s">
        <v>31</v>
      </c>
      <c r="SHW88" s="12" t="s">
        <v>43</v>
      </c>
      <c r="SHX88" s="22">
        <v>0</v>
      </c>
      <c r="SHY88" s="37">
        <v>0.05</v>
      </c>
      <c r="SHZ88" s="22">
        <f t="shared" ref="SHZ88" si="1598">+SHX88*SHY88</f>
        <v>0</v>
      </c>
      <c r="SIA88" s="22"/>
      <c r="SIB88" s="12" t="s">
        <v>31</v>
      </c>
      <c r="SIE88" s="12" t="s">
        <v>43</v>
      </c>
      <c r="SIF88" s="22">
        <v>0</v>
      </c>
      <c r="SIG88" s="37">
        <v>0.05</v>
      </c>
      <c r="SIH88" s="22">
        <f t="shared" ref="SIH88" si="1599">+SIF88*SIG88</f>
        <v>0</v>
      </c>
      <c r="SII88" s="22"/>
      <c r="SIJ88" s="12" t="s">
        <v>31</v>
      </c>
      <c r="SIM88" s="12" t="s">
        <v>43</v>
      </c>
      <c r="SIN88" s="22">
        <v>0</v>
      </c>
      <c r="SIO88" s="37">
        <v>0.05</v>
      </c>
      <c r="SIP88" s="22">
        <f t="shared" ref="SIP88" si="1600">+SIN88*SIO88</f>
        <v>0</v>
      </c>
      <c r="SIQ88" s="22"/>
      <c r="SIR88" s="12" t="s">
        <v>31</v>
      </c>
      <c r="SIU88" s="12" t="s">
        <v>43</v>
      </c>
      <c r="SIV88" s="22">
        <v>0</v>
      </c>
      <c r="SIW88" s="37">
        <v>0.05</v>
      </c>
      <c r="SIX88" s="22">
        <f t="shared" ref="SIX88" si="1601">+SIV88*SIW88</f>
        <v>0</v>
      </c>
      <c r="SIY88" s="22"/>
      <c r="SIZ88" s="12" t="s">
        <v>31</v>
      </c>
      <c r="SJC88" s="12" t="s">
        <v>43</v>
      </c>
      <c r="SJD88" s="22">
        <v>0</v>
      </c>
      <c r="SJE88" s="37">
        <v>0.05</v>
      </c>
      <c r="SJF88" s="22">
        <f t="shared" ref="SJF88" si="1602">+SJD88*SJE88</f>
        <v>0</v>
      </c>
      <c r="SJG88" s="22"/>
      <c r="SJH88" s="12" t="s">
        <v>31</v>
      </c>
      <c r="SJK88" s="12" t="s">
        <v>43</v>
      </c>
      <c r="SJL88" s="22">
        <v>0</v>
      </c>
      <c r="SJM88" s="37">
        <v>0.05</v>
      </c>
      <c r="SJN88" s="22">
        <f t="shared" ref="SJN88" si="1603">+SJL88*SJM88</f>
        <v>0</v>
      </c>
      <c r="SJO88" s="22"/>
      <c r="SJP88" s="12" t="s">
        <v>31</v>
      </c>
      <c r="SJS88" s="12" t="s">
        <v>43</v>
      </c>
      <c r="SJT88" s="22">
        <v>0</v>
      </c>
      <c r="SJU88" s="37">
        <v>0.05</v>
      </c>
      <c r="SJV88" s="22">
        <f t="shared" ref="SJV88" si="1604">+SJT88*SJU88</f>
        <v>0</v>
      </c>
      <c r="SJW88" s="22"/>
      <c r="SJX88" s="12" t="s">
        <v>31</v>
      </c>
      <c r="SKA88" s="12" t="s">
        <v>43</v>
      </c>
      <c r="SKB88" s="22">
        <v>0</v>
      </c>
      <c r="SKC88" s="37">
        <v>0.05</v>
      </c>
      <c r="SKD88" s="22">
        <f t="shared" ref="SKD88" si="1605">+SKB88*SKC88</f>
        <v>0</v>
      </c>
      <c r="SKE88" s="22"/>
      <c r="SKF88" s="12" t="s">
        <v>31</v>
      </c>
      <c r="SKI88" s="12" t="s">
        <v>43</v>
      </c>
      <c r="SKJ88" s="22">
        <v>0</v>
      </c>
      <c r="SKK88" s="37">
        <v>0.05</v>
      </c>
      <c r="SKL88" s="22">
        <f t="shared" ref="SKL88" si="1606">+SKJ88*SKK88</f>
        <v>0</v>
      </c>
      <c r="SKM88" s="22"/>
      <c r="SKN88" s="12" t="s">
        <v>31</v>
      </c>
      <c r="SKQ88" s="12" t="s">
        <v>43</v>
      </c>
      <c r="SKR88" s="22">
        <v>0</v>
      </c>
      <c r="SKS88" s="37">
        <v>0.05</v>
      </c>
      <c r="SKT88" s="22">
        <f t="shared" ref="SKT88" si="1607">+SKR88*SKS88</f>
        <v>0</v>
      </c>
      <c r="SKU88" s="22"/>
      <c r="SKV88" s="12" t="s">
        <v>31</v>
      </c>
      <c r="SKY88" s="12" t="s">
        <v>43</v>
      </c>
      <c r="SKZ88" s="22">
        <v>0</v>
      </c>
      <c r="SLA88" s="37">
        <v>0.05</v>
      </c>
      <c r="SLB88" s="22">
        <f t="shared" ref="SLB88" si="1608">+SKZ88*SLA88</f>
        <v>0</v>
      </c>
      <c r="SLC88" s="22"/>
      <c r="SLD88" s="12" t="s">
        <v>31</v>
      </c>
      <c r="SLG88" s="12" t="s">
        <v>43</v>
      </c>
      <c r="SLH88" s="22">
        <v>0</v>
      </c>
      <c r="SLI88" s="37">
        <v>0.05</v>
      </c>
      <c r="SLJ88" s="22">
        <f t="shared" ref="SLJ88" si="1609">+SLH88*SLI88</f>
        <v>0</v>
      </c>
      <c r="SLK88" s="22"/>
      <c r="SLL88" s="12" t="s">
        <v>31</v>
      </c>
      <c r="SLO88" s="12" t="s">
        <v>43</v>
      </c>
      <c r="SLP88" s="22">
        <v>0</v>
      </c>
      <c r="SLQ88" s="37">
        <v>0.05</v>
      </c>
      <c r="SLR88" s="22">
        <f t="shared" ref="SLR88" si="1610">+SLP88*SLQ88</f>
        <v>0</v>
      </c>
      <c r="SLS88" s="22"/>
      <c r="SLT88" s="12" t="s">
        <v>31</v>
      </c>
      <c r="SLW88" s="12" t="s">
        <v>43</v>
      </c>
      <c r="SLX88" s="22">
        <v>0</v>
      </c>
      <c r="SLY88" s="37">
        <v>0.05</v>
      </c>
      <c r="SLZ88" s="22">
        <f t="shared" ref="SLZ88" si="1611">+SLX88*SLY88</f>
        <v>0</v>
      </c>
      <c r="SMA88" s="22"/>
      <c r="SMB88" s="12" t="s">
        <v>31</v>
      </c>
      <c r="SME88" s="12" t="s">
        <v>43</v>
      </c>
      <c r="SMF88" s="22">
        <v>0</v>
      </c>
      <c r="SMG88" s="37">
        <v>0.05</v>
      </c>
      <c r="SMH88" s="22">
        <f t="shared" ref="SMH88" si="1612">+SMF88*SMG88</f>
        <v>0</v>
      </c>
      <c r="SMI88" s="22"/>
      <c r="SMJ88" s="12" t="s">
        <v>31</v>
      </c>
      <c r="SMM88" s="12" t="s">
        <v>43</v>
      </c>
      <c r="SMN88" s="22">
        <v>0</v>
      </c>
      <c r="SMO88" s="37">
        <v>0.05</v>
      </c>
      <c r="SMP88" s="22">
        <f t="shared" ref="SMP88" si="1613">+SMN88*SMO88</f>
        <v>0</v>
      </c>
      <c r="SMQ88" s="22"/>
      <c r="SMR88" s="12" t="s">
        <v>31</v>
      </c>
      <c r="SMU88" s="12" t="s">
        <v>43</v>
      </c>
      <c r="SMV88" s="22">
        <v>0</v>
      </c>
      <c r="SMW88" s="37">
        <v>0.05</v>
      </c>
      <c r="SMX88" s="22">
        <f t="shared" ref="SMX88" si="1614">+SMV88*SMW88</f>
        <v>0</v>
      </c>
      <c r="SMY88" s="22"/>
      <c r="SMZ88" s="12" t="s">
        <v>31</v>
      </c>
      <c r="SNC88" s="12" t="s">
        <v>43</v>
      </c>
      <c r="SND88" s="22">
        <v>0</v>
      </c>
      <c r="SNE88" s="37">
        <v>0.05</v>
      </c>
      <c r="SNF88" s="22">
        <f t="shared" ref="SNF88" si="1615">+SND88*SNE88</f>
        <v>0</v>
      </c>
      <c r="SNG88" s="22"/>
      <c r="SNH88" s="12" t="s">
        <v>31</v>
      </c>
      <c r="SNK88" s="12" t="s">
        <v>43</v>
      </c>
      <c r="SNL88" s="22">
        <v>0</v>
      </c>
      <c r="SNM88" s="37">
        <v>0.05</v>
      </c>
      <c r="SNN88" s="22">
        <f t="shared" ref="SNN88" si="1616">+SNL88*SNM88</f>
        <v>0</v>
      </c>
      <c r="SNO88" s="22"/>
      <c r="SNP88" s="12" t="s">
        <v>31</v>
      </c>
      <c r="SNS88" s="12" t="s">
        <v>43</v>
      </c>
      <c r="SNT88" s="22">
        <v>0</v>
      </c>
      <c r="SNU88" s="37">
        <v>0.05</v>
      </c>
      <c r="SNV88" s="22">
        <f t="shared" ref="SNV88" si="1617">+SNT88*SNU88</f>
        <v>0</v>
      </c>
      <c r="SNW88" s="22"/>
      <c r="SNX88" s="12" t="s">
        <v>31</v>
      </c>
      <c r="SOA88" s="12" t="s">
        <v>43</v>
      </c>
      <c r="SOB88" s="22">
        <v>0</v>
      </c>
      <c r="SOC88" s="37">
        <v>0.05</v>
      </c>
      <c r="SOD88" s="22">
        <f t="shared" ref="SOD88" si="1618">+SOB88*SOC88</f>
        <v>0</v>
      </c>
      <c r="SOE88" s="22"/>
      <c r="SOF88" s="12" t="s">
        <v>31</v>
      </c>
      <c r="SOI88" s="12" t="s">
        <v>43</v>
      </c>
      <c r="SOJ88" s="22">
        <v>0</v>
      </c>
      <c r="SOK88" s="37">
        <v>0.05</v>
      </c>
      <c r="SOL88" s="22">
        <f t="shared" ref="SOL88" si="1619">+SOJ88*SOK88</f>
        <v>0</v>
      </c>
      <c r="SOM88" s="22"/>
      <c r="SON88" s="12" t="s">
        <v>31</v>
      </c>
      <c r="SOQ88" s="12" t="s">
        <v>43</v>
      </c>
      <c r="SOR88" s="22">
        <v>0</v>
      </c>
      <c r="SOS88" s="37">
        <v>0.05</v>
      </c>
      <c r="SOT88" s="22">
        <f t="shared" ref="SOT88" si="1620">+SOR88*SOS88</f>
        <v>0</v>
      </c>
      <c r="SOU88" s="22"/>
      <c r="SOV88" s="12" t="s">
        <v>31</v>
      </c>
      <c r="SOY88" s="12" t="s">
        <v>43</v>
      </c>
      <c r="SOZ88" s="22">
        <v>0</v>
      </c>
      <c r="SPA88" s="37">
        <v>0.05</v>
      </c>
      <c r="SPB88" s="22">
        <f t="shared" ref="SPB88" si="1621">+SOZ88*SPA88</f>
        <v>0</v>
      </c>
      <c r="SPC88" s="22"/>
      <c r="SPD88" s="12" t="s">
        <v>31</v>
      </c>
      <c r="SPG88" s="12" t="s">
        <v>43</v>
      </c>
      <c r="SPH88" s="22">
        <v>0</v>
      </c>
      <c r="SPI88" s="37">
        <v>0.05</v>
      </c>
      <c r="SPJ88" s="22">
        <f t="shared" ref="SPJ88" si="1622">+SPH88*SPI88</f>
        <v>0</v>
      </c>
      <c r="SPK88" s="22"/>
      <c r="SPL88" s="12" t="s">
        <v>31</v>
      </c>
      <c r="SPO88" s="12" t="s">
        <v>43</v>
      </c>
      <c r="SPP88" s="22">
        <v>0</v>
      </c>
      <c r="SPQ88" s="37">
        <v>0.05</v>
      </c>
      <c r="SPR88" s="22">
        <f t="shared" ref="SPR88" si="1623">+SPP88*SPQ88</f>
        <v>0</v>
      </c>
      <c r="SPS88" s="22"/>
      <c r="SPT88" s="12" t="s">
        <v>31</v>
      </c>
      <c r="SPW88" s="12" t="s">
        <v>43</v>
      </c>
      <c r="SPX88" s="22">
        <v>0</v>
      </c>
      <c r="SPY88" s="37">
        <v>0.05</v>
      </c>
      <c r="SPZ88" s="22">
        <f t="shared" ref="SPZ88" si="1624">+SPX88*SPY88</f>
        <v>0</v>
      </c>
      <c r="SQA88" s="22"/>
      <c r="SQB88" s="12" t="s">
        <v>31</v>
      </c>
      <c r="SQE88" s="12" t="s">
        <v>43</v>
      </c>
      <c r="SQF88" s="22">
        <v>0</v>
      </c>
      <c r="SQG88" s="37">
        <v>0.05</v>
      </c>
      <c r="SQH88" s="22">
        <f t="shared" ref="SQH88" si="1625">+SQF88*SQG88</f>
        <v>0</v>
      </c>
      <c r="SQI88" s="22"/>
      <c r="SQJ88" s="12" t="s">
        <v>31</v>
      </c>
      <c r="SQM88" s="12" t="s">
        <v>43</v>
      </c>
      <c r="SQN88" s="22">
        <v>0</v>
      </c>
      <c r="SQO88" s="37">
        <v>0.05</v>
      </c>
      <c r="SQP88" s="22">
        <f t="shared" ref="SQP88" si="1626">+SQN88*SQO88</f>
        <v>0</v>
      </c>
      <c r="SQQ88" s="22"/>
      <c r="SQR88" s="12" t="s">
        <v>31</v>
      </c>
      <c r="SQU88" s="12" t="s">
        <v>43</v>
      </c>
      <c r="SQV88" s="22">
        <v>0</v>
      </c>
      <c r="SQW88" s="37">
        <v>0.05</v>
      </c>
      <c r="SQX88" s="22">
        <f t="shared" ref="SQX88" si="1627">+SQV88*SQW88</f>
        <v>0</v>
      </c>
      <c r="SQY88" s="22"/>
      <c r="SQZ88" s="12" t="s">
        <v>31</v>
      </c>
      <c r="SRC88" s="12" t="s">
        <v>43</v>
      </c>
      <c r="SRD88" s="22">
        <v>0</v>
      </c>
      <c r="SRE88" s="37">
        <v>0.05</v>
      </c>
      <c r="SRF88" s="22">
        <f t="shared" ref="SRF88" si="1628">+SRD88*SRE88</f>
        <v>0</v>
      </c>
      <c r="SRG88" s="22"/>
      <c r="SRH88" s="12" t="s">
        <v>31</v>
      </c>
      <c r="SRK88" s="12" t="s">
        <v>43</v>
      </c>
      <c r="SRL88" s="22">
        <v>0</v>
      </c>
      <c r="SRM88" s="37">
        <v>0.05</v>
      </c>
      <c r="SRN88" s="22">
        <f t="shared" ref="SRN88" si="1629">+SRL88*SRM88</f>
        <v>0</v>
      </c>
      <c r="SRO88" s="22"/>
      <c r="SRP88" s="12" t="s">
        <v>31</v>
      </c>
      <c r="SRS88" s="12" t="s">
        <v>43</v>
      </c>
      <c r="SRT88" s="22">
        <v>0</v>
      </c>
      <c r="SRU88" s="37">
        <v>0.05</v>
      </c>
      <c r="SRV88" s="22">
        <f t="shared" ref="SRV88" si="1630">+SRT88*SRU88</f>
        <v>0</v>
      </c>
      <c r="SRW88" s="22"/>
      <c r="SRX88" s="12" t="s">
        <v>31</v>
      </c>
      <c r="SSA88" s="12" t="s">
        <v>43</v>
      </c>
      <c r="SSB88" s="22">
        <v>0</v>
      </c>
      <c r="SSC88" s="37">
        <v>0.05</v>
      </c>
      <c r="SSD88" s="22">
        <f t="shared" ref="SSD88" si="1631">+SSB88*SSC88</f>
        <v>0</v>
      </c>
      <c r="SSE88" s="22"/>
      <c r="SSF88" s="12" t="s">
        <v>31</v>
      </c>
      <c r="SSI88" s="12" t="s">
        <v>43</v>
      </c>
      <c r="SSJ88" s="22">
        <v>0</v>
      </c>
      <c r="SSK88" s="37">
        <v>0.05</v>
      </c>
      <c r="SSL88" s="22">
        <f t="shared" ref="SSL88" si="1632">+SSJ88*SSK88</f>
        <v>0</v>
      </c>
      <c r="SSM88" s="22"/>
      <c r="SSN88" s="12" t="s">
        <v>31</v>
      </c>
      <c r="SSQ88" s="12" t="s">
        <v>43</v>
      </c>
      <c r="SSR88" s="22">
        <v>0</v>
      </c>
      <c r="SSS88" s="37">
        <v>0.05</v>
      </c>
      <c r="SST88" s="22">
        <f t="shared" ref="SST88" si="1633">+SSR88*SSS88</f>
        <v>0</v>
      </c>
      <c r="SSU88" s="22"/>
      <c r="SSV88" s="12" t="s">
        <v>31</v>
      </c>
      <c r="SSY88" s="12" t="s">
        <v>43</v>
      </c>
      <c r="SSZ88" s="22">
        <v>0</v>
      </c>
      <c r="STA88" s="37">
        <v>0.05</v>
      </c>
      <c r="STB88" s="22">
        <f t="shared" ref="STB88" si="1634">+SSZ88*STA88</f>
        <v>0</v>
      </c>
      <c r="STC88" s="22"/>
      <c r="STD88" s="12" t="s">
        <v>31</v>
      </c>
      <c r="STG88" s="12" t="s">
        <v>43</v>
      </c>
      <c r="STH88" s="22">
        <v>0</v>
      </c>
      <c r="STI88" s="37">
        <v>0.05</v>
      </c>
      <c r="STJ88" s="22">
        <f t="shared" ref="STJ88" si="1635">+STH88*STI88</f>
        <v>0</v>
      </c>
      <c r="STK88" s="22"/>
      <c r="STL88" s="12" t="s">
        <v>31</v>
      </c>
      <c r="STO88" s="12" t="s">
        <v>43</v>
      </c>
      <c r="STP88" s="22">
        <v>0</v>
      </c>
      <c r="STQ88" s="37">
        <v>0.05</v>
      </c>
      <c r="STR88" s="22">
        <f t="shared" ref="STR88" si="1636">+STP88*STQ88</f>
        <v>0</v>
      </c>
      <c r="STS88" s="22"/>
      <c r="STT88" s="12" t="s">
        <v>31</v>
      </c>
      <c r="STW88" s="12" t="s">
        <v>43</v>
      </c>
      <c r="STX88" s="22">
        <v>0</v>
      </c>
      <c r="STY88" s="37">
        <v>0.05</v>
      </c>
      <c r="STZ88" s="22">
        <f t="shared" ref="STZ88" si="1637">+STX88*STY88</f>
        <v>0</v>
      </c>
      <c r="SUA88" s="22"/>
      <c r="SUB88" s="12" t="s">
        <v>31</v>
      </c>
      <c r="SUE88" s="12" t="s">
        <v>43</v>
      </c>
      <c r="SUF88" s="22">
        <v>0</v>
      </c>
      <c r="SUG88" s="37">
        <v>0.05</v>
      </c>
      <c r="SUH88" s="22">
        <f t="shared" ref="SUH88" si="1638">+SUF88*SUG88</f>
        <v>0</v>
      </c>
      <c r="SUI88" s="22"/>
      <c r="SUJ88" s="12" t="s">
        <v>31</v>
      </c>
      <c r="SUM88" s="12" t="s">
        <v>43</v>
      </c>
      <c r="SUN88" s="22">
        <v>0</v>
      </c>
      <c r="SUO88" s="37">
        <v>0.05</v>
      </c>
      <c r="SUP88" s="22">
        <f t="shared" ref="SUP88" si="1639">+SUN88*SUO88</f>
        <v>0</v>
      </c>
      <c r="SUQ88" s="22"/>
      <c r="SUR88" s="12" t="s">
        <v>31</v>
      </c>
      <c r="SUU88" s="12" t="s">
        <v>43</v>
      </c>
      <c r="SUV88" s="22">
        <v>0</v>
      </c>
      <c r="SUW88" s="37">
        <v>0.05</v>
      </c>
      <c r="SUX88" s="22">
        <f t="shared" ref="SUX88" si="1640">+SUV88*SUW88</f>
        <v>0</v>
      </c>
      <c r="SUY88" s="22"/>
      <c r="SUZ88" s="12" t="s">
        <v>31</v>
      </c>
      <c r="SVC88" s="12" t="s">
        <v>43</v>
      </c>
      <c r="SVD88" s="22">
        <v>0</v>
      </c>
      <c r="SVE88" s="37">
        <v>0.05</v>
      </c>
      <c r="SVF88" s="22">
        <f t="shared" ref="SVF88" si="1641">+SVD88*SVE88</f>
        <v>0</v>
      </c>
      <c r="SVG88" s="22"/>
      <c r="SVH88" s="12" t="s">
        <v>31</v>
      </c>
      <c r="SVK88" s="12" t="s">
        <v>43</v>
      </c>
      <c r="SVL88" s="22">
        <v>0</v>
      </c>
      <c r="SVM88" s="37">
        <v>0.05</v>
      </c>
      <c r="SVN88" s="22">
        <f t="shared" ref="SVN88" si="1642">+SVL88*SVM88</f>
        <v>0</v>
      </c>
      <c r="SVO88" s="22"/>
      <c r="SVP88" s="12" t="s">
        <v>31</v>
      </c>
      <c r="SVS88" s="12" t="s">
        <v>43</v>
      </c>
      <c r="SVT88" s="22">
        <v>0</v>
      </c>
      <c r="SVU88" s="37">
        <v>0.05</v>
      </c>
      <c r="SVV88" s="22">
        <f t="shared" ref="SVV88" si="1643">+SVT88*SVU88</f>
        <v>0</v>
      </c>
      <c r="SVW88" s="22"/>
      <c r="SVX88" s="12" t="s">
        <v>31</v>
      </c>
      <c r="SWA88" s="12" t="s">
        <v>43</v>
      </c>
      <c r="SWB88" s="22">
        <v>0</v>
      </c>
      <c r="SWC88" s="37">
        <v>0.05</v>
      </c>
      <c r="SWD88" s="22">
        <f t="shared" ref="SWD88" si="1644">+SWB88*SWC88</f>
        <v>0</v>
      </c>
      <c r="SWE88" s="22"/>
      <c r="SWF88" s="12" t="s">
        <v>31</v>
      </c>
      <c r="SWI88" s="12" t="s">
        <v>43</v>
      </c>
      <c r="SWJ88" s="22">
        <v>0</v>
      </c>
      <c r="SWK88" s="37">
        <v>0.05</v>
      </c>
      <c r="SWL88" s="22">
        <f t="shared" ref="SWL88" si="1645">+SWJ88*SWK88</f>
        <v>0</v>
      </c>
      <c r="SWM88" s="22"/>
      <c r="SWN88" s="12" t="s">
        <v>31</v>
      </c>
      <c r="SWQ88" s="12" t="s">
        <v>43</v>
      </c>
      <c r="SWR88" s="22">
        <v>0</v>
      </c>
      <c r="SWS88" s="37">
        <v>0.05</v>
      </c>
      <c r="SWT88" s="22">
        <f t="shared" ref="SWT88" si="1646">+SWR88*SWS88</f>
        <v>0</v>
      </c>
      <c r="SWU88" s="22"/>
      <c r="SWV88" s="12" t="s">
        <v>31</v>
      </c>
      <c r="SWY88" s="12" t="s">
        <v>43</v>
      </c>
      <c r="SWZ88" s="22">
        <v>0</v>
      </c>
      <c r="SXA88" s="37">
        <v>0.05</v>
      </c>
      <c r="SXB88" s="22">
        <f t="shared" ref="SXB88" si="1647">+SWZ88*SXA88</f>
        <v>0</v>
      </c>
      <c r="SXC88" s="22"/>
      <c r="SXD88" s="12" t="s">
        <v>31</v>
      </c>
      <c r="SXG88" s="12" t="s">
        <v>43</v>
      </c>
      <c r="SXH88" s="22">
        <v>0</v>
      </c>
      <c r="SXI88" s="37">
        <v>0.05</v>
      </c>
      <c r="SXJ88" s="22">
        <f t="shared" ref="SXJ88" si="1648">+SXH88*SXI88</f>
        <v>0</v>
      </c>
      <c r="SXK88" s="22"/>
      <c r="SXL88" s="12" t="s">
        <v>31</v>
      </c>
      <c r="SXO88" s="12" t="s">
        <v>43</v>
      </c>
      <c r="SXP88" s="22">
        <v>0</v>
      </c>
      <c r="SXQ88" s="37">
        <v>0.05</v>
      </c>
      <c r="SXR88" s="22">
        <f t="shared" ref="SXR88" si="1649">+SXP88*SXQ88</f>
        <v>0</v>
      </c>
      <c r="SXS88" s="22"/>
      <c r="SXT88" s="12" t="s">
        <v>31</v>
      </c>
      <c r="SXW88" s="12" t="s">
        <v>43</v>
      </c>
      <c r="SXX88" s="22">
        <v>0</v>
      </c>
      <c r="SXY88" s="37">
        <v>0.05</v>
      </c>
      <c r="SXZ88" s="22">
        <f t="shared" ref="SXZ88" si="1650">+SXX88*SXY88</f>
        <v>0</v>
      </c>
      <c r="SYA88" s="22"/>
      <c r="SYB88" s="12" t="s">
        <v>31</v>
      </c>
      <c r="SYE88" s="12" t="s">
        <v>43</v>
      </c>
      <c r="SYF88" s="22">
        <v>0</v>
      </c>
      <c r="SYG88" s="37">
        <v>0.05</v>
      </c>
      <c r="SYH88" s="22">
        <f t="shared" ref="SYH88" si="1651">+SYF88*SYG88</f>
        <v>0</v>
      </c>
      <c r="SYI88" s="22"/>
      <c r="SYJ88" s="12" t="s">
        <v>31</v>
      </c>
      <c r="SYM88" s="12" t="s">
        <v>43</v>
      </c>
      <c r="SYN88" s="22">
        <v>0</v>
      </c>
      <c r="SYO88" s="37">
        <v>0.05</v>
      </c>
      <c r="SYP88" s="22">
        <f t="shared" ref="SYP88" si="1652">+SYN88*SYO88</f>
        <v>0</v>
      </c>
      <c r="SYQ88" s="22"/>
      <c r="SYR88" s="12" t="s">
        <v>31</v>
      </c>
      <c r="SYU88" s="12" t="s">
        <v>43</v>
      </c>
      <c r="SYV88" s="22">
        <v>0</v>
      </c>
      <c r="SYW88" s="37">
        <v>0.05</v>
      </c>
      <c r="SYX88" s="22">
        <f t="shared" ref="SYX88" si="1653">+SYV88*SYW88</f>
        <v>0</v>
      </c>
      <c r="SYY88" s="22"/>
      <c r="SYZ88" s="12" t="s">
        <v>31</v>
      </c>
      <c r="SZC88" s="12" t="s">
        <v>43</v>
      </c>
      <c r="SZD88" s="22">
        <v>0</v>
      </c>
      <c r="SZE88" s="37">
        <v>0.05</v>
      </c>
      <c r="SZF88" s="22">
        <f t="shared" ref="SZF88" si="1654">+SZD88*SZE88</f>
        <v>0</v>
      </c>
      <c r="SZG88" s="22"/>
      <c r="SZH88" s="12" t="s">
        <v>31</v>
      </c>
      <c r="SZK88" s="12" t="s">
        <v>43</v>
      </c>
      <c r="SZL88" s="22">
        <v>0</v>
      </c>
      <c r="SZM88" s="37">
        <v>0.05</v>
      </c>
      <c r="SZN88" s="22">
        <f t="shared" ref="SZN88" si="1655">+SZL88*SZM88</f>
        <v>0</v>
      </c>
      <c r="SZO88" s="22"/>
      <c r="SZP88" s="12" t="s">
        <v>31</v>
      </c>
      <c r="SZS88" s="12" t="s">
        <v>43</v>
      </c>
      <c r="SZT88" s="22">
        <v>0</v>
      </c>
      <c r="SZU88" s="37">
        <v>0.05</v>
      </c>
      <c r="SZV88" s="22">
        <f t="shared" ref="SZV88" si="1656">+SZT88*SZU88</f>
        <v>0</v>
      </c>
      <c r="SZW88" s="22"/>
      <c r="SZX88" s="12" t="s">
        <v>31</v>
      </c>
      <c r="TAA88" s="12" t="s">
        <v>43</v>
      </c>
      <c r="TAB88" s="22">
        <v>0</v>
      </c>
      <c r="TAC88" s="37">
        <v>0.05</v>
      </c>
      <c r="TAD88" s="22">
        <f t="shared" ref="TAD88" si="1657">+TAB88*TAC88</f>
        <v>0</v>
      </c>
      <c r="TAE88" s="22"/>
      <c r="TAF88" s="12" t="s">
        <v>31</v>
      </c>
      <c r="TAI88" s="12" t="s">
        <v>43</v>
      </c>
      <c r="TAJ88" s="22">
        <v>0</v>
      </c>
      <c r="TAK88" s="37">
        <v>0.05</v>
      </c>
      <c r="TAL88" s="22">
        <f t="shared" ref="TAL88" si="1658">+TAJ88*TAK88</f>
        <v>0</v>
      </c>
      <c r="TAM88" s="22"/>
      <c r="TAN88" s="12" t="s">
        <v>31</v>
      </c>
      <c r="TAQ88" s="12" t="s">
        <v>43</v>
      </c>
      <c r="TAR88" s="22">
        <v>0</v>
      </c>
      <c r="TAS88" s="37">
        <v>0.05</v>
      </c>
      <c r="TAT88" s="22">
        <f t="shared" ref="TAT88" si="1659">+TAR88*TAS88</f>
        <v>0</v>
      </c>
      <c r="TAU88" s="22"/>
      <c r="TAV88" s="12" t="s">
        <v>31</v>
      </c>
      <c r="TAY88" s="12" t="s">
        <v>43</v>
      </c>
      <c r="TAZ88" s="22">
        <v>0</v>
      </c>
      <c r="TBA88" s="37">
        <v>0.05</v>
      </c>
      <c r="TBB88" s="22">
        <f t="shared" ref="TBB88" si="1660">+TAZ88*TBA88</f>
        <v>0</v>
      </c>
      <c r="TBC88" s="22"/>
      <c r="TBD88" s="12" t="s">
        <v>31</v>
      </c>
      <c r="TBG88" s="12" t="s">
        <v>43</v>
      </c>
      <c r="TBH88" s="22">
        <v>0</v>
      </c>
      <c r="TBI88" s="37">
        <v>0.05</v>
      </c>
      <c r="TBJ88" s="22">
        <f t="shared" ref="TBJ88" si="1661">+TBH88*TBI88</f>
        <v>0</v>
      </c>
      <c r="TBK88" s="22"/>
      <c r="TBL88" s="12" t="s">
        <v>31</v>
      </c>
      <c r="TBO88" s="12" t="s">
        <v>43</v>
      </c>
      <c r="TBP88" s="22">
        <v>0</v>
      </c>
      <c r="TBQ88" s="37">
        <v>0.05</v>
      </c>
      <c r="TBR88" s="22">
        <f t="shared" ref="TBR88" si="1662">+TBP88*TBQ88</f>
        <v>0</v>
      </c>
      <c r="TBS88" s="22"/>
      <c r="TBT88" s="12" t="s">
        <v>31</v>
      </c>
      <c r="TBW88" s="12" t="s">
        <v>43</v>
      </c>
      <c r="TBX88" s="22">
        <v>0</v>
      </c>
      <c r="TBY88" s="37">
        <v>0.05</v>
      </c>
      <c r="TBZ88" s="22">
        <f t="shared" ref="TBZ88" si="1663">+TBX88*TBY88</f>
        <v>0</v>
      </c>
      <c r="TCA88" s="22"/>
      <c r="TCB88" s="12" t="s">
        <v>31</v>
      </c>
      <c r="TCE88" s="12" t="s">
        <v>43</v>
      </c>
      <c r="TCF88" s="22">
        <v>0</v>
      </c>
      <c r="TCG88" s="37">
        <v>0.05</v>
      </c>
      <c r="TCH88" s="22">
        <f t="shared" ref="TCH88" si="1664">+TCF88*TCG88</f>
        <v>0</v>
      </c>
      <c r="TCI88" s="22"/>
      <c r="TCJ88" s="12" t="s">
        <v>31</v>
      </c>
      <c r="TCM88" s="12" t="s">
        <v>43</v>
      </c>
      <c r="TCN88" s="22">
        <v>0</v>
      </c>
      <c r="TCO88" s="37">
        <v>0.05</v>
      </c>
      <c r="TCP88" s="22">
        <f t="shared" ref="TCP88" si="1665">+TCN88*TCO88</f>
        <v>0</v>
      </c>
      <c r="TCQ88" s="22"/>
      <c r="TCR88" s="12" t="s">
        <v>31</v>
      </c>
      <c r="TCU88" s="12" t="s">
        <v>43</v>
      </c>
      <c r="TCV88" s="22">
        <v>0</v>
      </c>
      <c r="TCW88" s="37">
        <v>0.05</v>
      </c>
      <c r="TCX88" s="22">
        <f t="shared" ref="TCX88" si="1666">+TCV88*TCW88</f>
        <v>0</v>
      </c>
      <c r="TCY88" s="22"/>
      <c r="TCZ88" s="12" t="s">
        <v>31</v>
      </c>
      <c r="TDC88" s="12" t="s">
        <v>43</v>
      </c>
      <c r="TDD88" s="22">
        <v>0</v>
      </c>
      <c r="TDE88" s="37">
        <v>0.05</v>
      </c>
      <c r="TDF88" s="22">
        <f t="shared" ref="TDF88" si="1667">+TDD88*TDE88</f>
        <v>0</v>
      </c>
      <c r="TDG88" s="22"/>
      <c r="TDH88" s="12" t="s">
        <v>31</v>
      </c>
      <c r="TDK88" s="12" t="s">
        <v>43</v>
      </c>
      <c r="TDL88" s="22">
        <v>0</v>
      </c>
      <c r="TDM88" s="37">
        <v>0.05</v>
      </c>
      <c r="TDN88" s="22">
        <f t="shared" ref="TDN88" si="1668">+TDL88*TDM88</f>
        <v>0</v>
      </c>
      <c r="TDO88" s="22"/>
      <c r="TDP88" s="12" t="s">
        <v>31</v>
      </c>
      <c r="TDS88" s="12" t="s">
        <v>43</v>
      </c>
      <c r="TDT88" s="22">
        <v>0</v>
      </c>
      <c r="TDU88" s="37">
        <v>0.05</v>
      </c>
      <c r="TDV88" s="22">
        <f t="shared" ref="TDV88" si="1669">+TDT88*TDU88</f>
        <v>0</v>
      </c>
      <c r="TDW88" s="22"/>
      <c r="TDX88" s="12" t="s">
        <v>31</v>
      </c>
      <c r="TEA88" s="12" t="s">
        <v>43</v>
      </c>
      <c r="TEB88" s="22">
        <v>0</v>
      </c>
      <c r="TEC88" s="37">
        <v>0.05</v>
      </c>
      <c r="TED88" s="22">
        <f t="shared" ref="TED88" si="1670">+TEB88*TEC88</f>
        <v>0</v>
      </c>
      <c r="TEE88" s="22"/>
      <c r="TEF88" s="12" t="s">
        <v>31</v>
      </c>
      <c r="TEI88" s="12" t="s">
        <v>43</v>
      </c>
      <c r="TEJ88" s="22">
        <v>0</v>
      </c>
      <c r="TEK88" s="37">
        <v>0.05</v>
      </c>
      <c r="TEL88" s="22">
        <f t="shared" ref="TEL88" si="1671">+TEJ88*TEK88</f>
        <v>0</v>
      </c>
      <c r="TEM88" s="22"/>
      <c r="TEN88" s="12" t="s">
        <v>31</v>
      </c>
      <c r="TEQ88" s="12" t="s">
        <v>43</v>
      </c>
      <c r="TER88" s="22">
        <v>0</v>
      </c>
      <c r="TES88" s="37">
        <v>0.05</v>
      </c>
      <c r="TET88" s="22">
        <f t="shared" ref="TET88" si="1672">+TER88*TES88</f>
        <v>0</v>
      </c>
      <c r="TEU88" s="22"/>
      <c r="TEV88" s="12" t="s">
        <v>31</v>
      </c>
      <c r="TEY88" s="12" t="s">
        <v>43</v>
      </c>
      <c r="TEZ88" s="22">
        <v>0</v>
      </c>
      <c r="TFA88" s="37">
        <v>0.05</v>
      </c>
      <c r="TFB88" s="22">
        <f t="shared" ref="TFB88" si="1673">+TEZ88*TFA88</f>
        <v>0</v>
      </c>
      <c r="TFC88" s="22"/>
      <c r="TFD88" s="12" t="s">
        <v>31</v>
      </c>
      <c r="TFG88" s="12" t="s">
        <v>43</v>
      </c>
      <c r="TFH88" s="22">
        <v>0</v>
      </c>
      <c r="TFI88" s="37">
        <v>0.05</v>
      </c>
      <c r="TFJ88" s="22">
        <f t="shared" ref="TFJ88" si="1674">+TFH88*TFI88</f>
        <v>0</v>
      </c>
      <c r="TFK88" s="22"/>
      <c r="TFL88" s="12" t="s">
        <v>31</v>
      </c>
      <c r="TFO88" s="12" t="s">
        <v>43</v>
      </c>
      <c r="TFP88" s="22">
        <v>0</v>
      </c>
      <c r="TFQ88" s="37">
        <v>0.05</v>
      </c>
      <c r="TFR88" s="22">
        <f t="shared" ref="TFR88" si="1675">+TFP88*TFQ88</f>
        <v>0</v>
      </c>
      <c r="TFS88" s="22"/>
      <c r="TFT88" s="12" t="s">
        <v>31</v>
      </c>
      <c r="TFW88" s="12" t="s">
        <v>43</v>
      </c>
      <c r="TFX88" s="22">
        <v>0</v>
      </c>
      <c r="TFY88" s="37">
        <v>0.05</v>
      </c>
      <c r="TFZ88" s="22">
        <f t="shared" ref="TFZ88" si="1676">+TFX88*TFY88</f>
        <v>0</v>
      </c>
      <c r="TGA88" s="22"/>
      <c r="TGB88" s="12" t="s">
        <v>31</v>
      </c>
      <c r="TGE88" s="12" t="s">
        <v>43</v>
      </c>
      <c r="TGF88" s="22">
        <v>0</v>
      </c>
      <c r="TGG88" s="37">
        <v>0.05</v>
      </c>
      <c r="TGH88" s="22">
        <f t="shared" ref="TGH88" si="1677">+TGF88*TGG88</f>
        <v>0</v>
      </c>
      <c r="TGI88" s="22"/>
      <c r="TGJ88" s="12" t="s">
        <v>31</v>
      </c>
      <c r="TGM88" s="12" t="s">
        <v>43</v>
      </c>
      <c r="TGN88" s="22">
        <v>0</v>
      </c>
      <c r="TGO88" s="37">
        <v>0.05</v>
      </c>
      <c r="TGP88" s="22">
        <f t="shared" ref="TGP88" si="1678">+TGN88*TGO88</f>
        <v>0</v>
      </c>
      <c r="TGQ88" s="22"/>
      <c r="TGR88" s="12" t="s">
        <v>31</v>
      </c>
      <c r="TGU88" s="12" t="s">
        <v>43</v>
      </c>
      <c r="TGV88" s="22">
        <v>0</v>
      </c>
      <c r="TGW88" s="37">
        <v>0.05</v>
      </c>
      <c r="TGX88" s="22">
        <f t="shared" ref="TGX88" si="1679">+TGV88*TGW88</f>
        <v>0</v>
      </c>
      <c r="TGY88" s="22"/>
      <c r="TGZ88" s="12" t="s">
        <v>31</v>
      </c>
      <c r="THC88" s="12" t="s">
        <v>43</v>
      </c>
      <c r="THD88" s="22">
        <v>0</v>
      </c>
      <c r="THE88" s="37">
        <v>0.05</v>
      </c>
      <c r="THF88" s="22">
        <f t="shared" ref="THF88" si="1680">+THD88*THE88</f>
        <v>0</v>
      </c>
      <c r="THG88" s="22"/>
      <c r="THH88" s="12" t="s">
        <v>31</v>
      </c>
      <c r="THK88" s="12" t="s">
        <v>43</v>
      </c>
      <c r="THL88" s="22">
        <v>0</v>
      </c>
      <c r="THM88" s="37">
        <v>0.05</v>
      </c>
      <c r="THN88" s="22">
        <f t="shared" ref="THN88" si="1681">+THL88*THM88</f>
        <v>0</v>
      </c>
      <c r="THO88" s="22"/>
      <c r="THP88" s="12" t="s">
        <v>31</v>
      </c>
      <c r="THS88" s="12" t="s">
        <v>43</v>
      </c>
      <c r="THT88" s="22">
        <v>0</v>
      </c>
      <c r="THU88" s="37">
        <v>0.05</v>
      </c>
      <c r="THV88" s="22">
        <f t="shared" ref="THV88" si="1682">+THT88*THU88</f>
        <v>0</v>
      </c>
      <c r="THW88" s="22"/>
      <c r="THX88" s="12" t="s">
        <v>31</v>
      </c>
      <c r="TIA88" s="12" t="s">
        <v>43</v>
      </c>
      <c r="TIB88" s="22">
        <v>0</v>
      </c>
      <c r="TIC88" s="37">
        <v>0.05</v>
      </c>
      <c r="TID88" s="22">
        <f t="shared" ref="TID88" si="1683">+TIB88*TIC88</f>
        <v>0</v>
      </c>
      <c r="TIE88" s="22"/>
      <c r="TIF88" s="12" t="s">
        <v>31</v>
      </c>
      <c r="TII88" s="12" t="s">
        <v>43</v>
      </c>
      <c r="TIJ88" s="22">
        <v>0</v>
      </c>
      <c r="TIK88" s="37">
        <v>0.05</v>
      </c>
      <c r="TIL88" s="22">
        <f t="shared" ref="TIL88" si="1684">+TIJ88*TIK88</f>
        <v>0</v>
      </c>
      <c r="TIM88" s="22"/>
      <c r="TIN88" s="12" t="s">
        <v>31</v>
      </c>
      <c r="TIQ88" s="12" t="s">
        <v>43</v>
      </c>
      <c r="TIR88" s="22">
        <v>0</v>
      </c>
      <c r="TIS88" s="37">
        <v>0.05</v>
      </c>
      <c r="TIT88" s="22">
        <f t="shared" ref="TIT88" si="1685">+TIR88*TIS88</f>
        <v>0</v>
      </c>
      <c r="TIU88" s="22"/>
      <c r="TIV88" s="12" t="s">
        <v>31</v>
      </c>
      <c r="TIY88" s="12" t="s">
        <v>43</v>
      </c>
      <c r="TIZ88" s="22">
        <v>0</v>
      </c>
      <c r="TJA88" s="37">
        <v>0.05</v>
      </c>
      <c r="TJB88" s="22">
        <f t="shared" ref="TJB88" si="1686">+TIZ88*TJA88</f>
        <v>0</v>
      </c>
      <c r="TJC88" s="22"/>
      <c r="TJD88" s="12" t="s">
        <v>31</v>
      </c>
      <c r="TJG88" s="12" t="s">
        <v>43</v>
      </c>
      <c r="TJH88" s="22">
        <v>0</v>
      </c>
      <c r="TJI88" s="37">
        <v>0.05</v>
      </c>
      <c r="TJJ88" s="22">
        <f t="shared" ref="TJJ88" si="1687">+TJH88*TJI88</f>
        <v>0</v>
      </c>
      <c r="TJK88" s="22"/>
      <c r="TJL88" s="12" t="s">
        <v>31</v>
      </c>
      <c r="TJO88" s="12" t="s">
        <v>43</v>
      </c>
      <c r="TJP88" s="22">
        <v>0</v>
      </c>
      <c r="TJQ88" s="37">
        <v>0.05</v>
      </c>
      <c r="TJR88" s="22">
        <f t="shared" ref="TJR88" si="1688">+TJP88*TJQ88</f>
        <v>0</v>
      </c>
      <c r="TJS88" s="22"/>
      <c r="TJT88" s="12" t="s">
        <v>31</v>
      </c>
      <c r="TJW88" s="12" t="s">
        <v>43</v>
      </c>
      <c r="TJX88" s="22">
        <v>0</v>
      </c>
      <c r="TJY88" s="37">
        <v>0.05</v>
      </c>
      <c r="TJZ88" s="22">
        <f t="shared" ref="TJZ88" si="1689">+TJX88*TJY88</f>
        <v>0</v>
      </c>
      <c r="TKA88" s="22"/>
      <c r="TKB88" s="12" t="s">
        <v>31</v>
      </c>
      <c r="TKE88" s="12" t="s">
        <v>43</v>
      </c>
      <c r="TKF88" s="22">
        <v>0</v>
      </c>
      <c r="TKG88" s="37">
        <v>0.05</v>
      </c>
      <c r="TKH88" s="22">
        <f t="shared" ref="TKH88" si="1690">+TKF88*TKG88</f>
        <v>0</v>
      </c>
      <c r="TKI88" s="22"/>
      <c r="TKJ88" s="12" t="s">
        <v>31</v>
      </c>
      <c r="TKM88" s="12" t="s">
        <v>43</v>
      </c>
      <c r="TKN88" s="22">
        <v>0</v>
      </c>
      <c r="TKO88" s="37">
        <v>0.05</v>
      </c>
      <c r="TKP88" s="22">
        <f t="shared" ref="TKP88" si="1691">+TKN88*TKO88</f>
        <v>0</v>
      </c>
      <c r="TKQ88" s="22"/>
      <c r="TKR88" s="12" t="s">
        <v>31</v>
      </c>
      <c r="TKU88" s="12" t="s">
        <v>43</v>
      </c>
      <c r="TKV88" s="22">
        <v>0</v>
      </c>
      <c r="TKW88" s="37">
        <v>0.05</v>
      </c>
      <c r="TKX88" s="22">
        <f t="shared" ref="TKX88" si="1692">+TKV88*TKW88</f>
        <v>0</v>
      </c>
      <c r="TKY88" s="22"/>
      <c r="TKZ88" s="12" t="s">
        <v>31</v>
      </c>
      <c r="TLC88" s="12" t="s">
        <v>43</v>
      </c>
      <c r="TLD88" s="22">
        <v>0</v>
      </c>
      <c r="TLE88" s="37">
        <v>0.05</v>
      </c>
      <c r="TLF88" s="22">
        <f t="shared" ref="TLF88" si="1693">+TLD88*TLE88</f>
        <v>0</v>
      </c>
      <c r="TLG88" s="22"/>
      <c r="TLH88" s="12" t="s">
        <v>31</v>
      </c>
      <c r="TLK88" s="12" t="s">
        <v>43</v>
      </c>
      <c r="TLL88" s="22">
        <v>0</v>
      </c>
      <c r="TLM88" s="37">
        <v>0.05</v>
      </c>
      <c r="TLN88" s="22">
        <f t="shared" ref="TLN88" si="1694">+TLL88*TLM88</f>
        <v>0</v>
      </c>
      <c r="TLO88" s="22"/>
      <c r="TLP88" s="12" t="s">
        <v>31</v>
      </c>
      <c r="TLS88" s="12" t="s">
        <v>43</v>
      </c>
      <c r="TLT88" s="22">
        <v>0</v>
      </c>
      <c r="TLU88" s="37">
        <v>0.05</v>
      </c>
      <c r="TLV88" s="22">
        <f t="shared" ref="TLV88" si="1695">+TLT88*TLU88</f>
        <v>0</v>
      </c>
      <c r="TLW88" s="22"/>
      <c r="TLX88" s="12" t="s">
        <v>31</v>
      </c>
      <c r="TMA88" s="12" t="s">
        <v>43</v>
      </c>
      <c r="TMB88" s="22">
        <v>0</v>
      </c>
      <c r="TMC88" s="37">
        <v>0.05</v>
      </c>
      <c r="TMD88" s="22">
        <f t="shared" ref="TMD88" si="1696">+TMB88*TMC88</f>
        <v>0</v>
      </c>
      <c r="TME88" s="22"/>
      <c r="TMF88" s="12" t="s">
        <v>31</v>
      </c>
      <c r="TMI88" s="12" t="s">
        <v>43</v>
      </c>
      <c r="TMJ88" s="22">
        <v>0</v>
      </c>
      <c r="TMK88" s="37">
        <v>0.05</v>
      </c>
      <c r="TML88" s="22">
        <f t="shared" ref="TML88" si="1697">+TMJ88*TMK88</f>
        <v>0</v>
      </c>
      <c r="TMM88" s="22"/>
      <c r="TMN88" s="12" t="s">
        <v>31</v>
      </c>
      <c r="TMQ88" s="12" t="s">
        <v>43</v>
      </c>
      <c r="TMR88" s="22">
        <v>0</v>
      </c>
      <c r="TMS88" s="37">
        <v>0.05</v>
      </c>
      <c r="TMT88" s="22">
        <f t="shared" ref="TMT88" si="1698">+TMR88*TMS88</f>
        <v>0</v>
      </c>
      <c r="TMU88" s="22"/>
      <c r="TMV88" s="12" t="s">
        <v>31</v>
      </c>
      <c r="TMY88" s="12" t="s">
        <v>43</v>
      </c>
      <c r="TMZ88" s="22">
        <v>0</v>
      </c>
      <c r="TNA88" s="37">
        <v>0.05</v>
      </c>
      <c r="TNB88" s="22">
        <f t="shared" ref="TNB88" si="1699">+TMZ88*TNA88</f>
        <v>0</v>
      </c>
      <c r="TNC88" s="22"/>
      <c r="TND88" s="12" t="s">
        <v>31</v>
      </c>
      <c r="TNG88" s="12" t="s">
        <v>43</v>
      </c>
      <c r="TNH88" s="22">
        <v>0</v>
      </c>
      <c r="TNI88" s="37">
        <v>0.05</v>
      </c>
      <c r="TNJ88" s="22">
        <f t="shared" ref="TNJ88" si="1700">+TNH88*TNI88</f>
        <v>0</v>
      </c>
      <c r="TNK88" s="22"/>
      <c r="TNL88" s="12" t="s">
        <v>31</v>
      </c>
      <c r="TNO88" s="12" t="s">
        <v>43</v>
      </c>
      <c r="TNP88" s="22">
        <v>0</v>
      </c>
      <c r="TNQ88" s="37">
        <v>0.05</v>
      </c>
      <c r="TNR88" s="22">
        <f t="shared" ref="TNR88" si="1701">+TNP88*TNQ88</f>
        <v>0</v>
      </c>
      <c r="TNS88" s="22"/>
      <c r="TNT88" s="12" t="s">
        <v>31</v>
      </c>
      <c r="TNW88" s="12" t="s">
        <v>43</v>
      </c>
      <c r="TNX88" s="22">
        <v>0</v>
      </c>
      <c r="TNY88" s="37">
        <v>0.05</v>
      </c>
      <c r="TNZ88" s="22">
        <f t="shared" ref="TNZ88" si="1702">+TNX88*TNY88</f>
        <v>0</v>
      </c>
      <c r="TOA88" s="22"/>
      <c r="TOB88" s="12" t="s">
        <v>31</v>
      </c>
      <c r="TOE88" s="12" t="s">
        <v>43</v>
      </c>
      <c r="TOF88" s="22">
        <v>0</v>
      </c>
      <c r="TOG88" s="37">
        <v>0.05</v>
      </c>
      <c r="TOH88" s="22">
        <f t="shared" ref="TOH88" si="1703">+TOF88*TOG88</f>
        <v>0</v>
      </c>
      <c r="TOI88" s="22"/>
      <c r="TOJ88" s="12" t="s">
        <v>31</v>
      </c>
      <c r="TOM88" s="12" t="s">
        <v>43</v>
      </c>
      <c r="TON88" s="22">
        <v>0</v>
      </c>
      <c r="TOO88" s="37">
        <v>0.05</v>
      </c>
      <c r="TOP88" s="22">
        <f t="shared" ref="TOP88" si="1704">+TON88*TOO88</f>
        <v>0</v>
      </c>
      <c r="TOQ88" s="22"/>
      <c r="TOR88" s="12" t="s">
        <v>31</v>
      </c>
      <c r="TOU88" s="12" t="s">
        <v>43</v>
      </c>
      <c r="TOV88" s="22">
        <v>0</v>
      </c>
      <c r="TOW88" s="37">
        <v>0.05</v>
      </c>
      <c r="TOX88" s="22">
        <f t="shared" ref="TOX88" si="1705">+TOV88*TOW88</f>
        <v>0</v>
      </c>
      <c r="TOY88" s="22"/>
      <c r="TOZ88" s="12" t="s">
        <v>31</v>
      </c>
      <c r="TPC88" s="12" t="s">
        <v>43</v>
      </c>
      <c r="TPD88" s="22">
        <v>0</v>
      </c>
      <c r="TPE88" s="37">
        <v>0.05</v>
      </c>
      <c r="TPF88" s="22">
        <f t="shared" ref="TPF88" si="1706">+TPD88*TPE88</f>
        <v>0</v>
      </c>
      <c r="TPG88" s="22"/>
      <c r="TPH88" s="12" t="s">
        <v>31</v>
      </c>
      <c r="TPK88" s="12" t="s">
        <v>43</v>
      </c>
      <c r="TPL88" s="22">
        <v>0</v>
      </c>
      <c r="TPM88" s="37">
        <v>0.05</v>
      </c>
      <c r="TPN88" s="22">
        <f t="shared" ref="TPN88" si="1707">+TPL88*TPM88</f>
        <v>0</v>
      </c>
      <c r="TPO88" s="22"/>
      <c r="TPP88" s="12" t="s">
        <v>31</v>
      </c>
      <c r="TPS88" s="12" t="s">
        <v>43</v>
      </c>
      <c r="TPT88" s="22">
        <v>0</v>
      </c>
      <c r="TPU88" s="37">
        <v>0.05</v>
      </c>
      <c r="TPV88" s="22">
        <f t="shared" ref="TPV88" si="1708">+TPT88*TPU88</f>
        <v>0</v>
      </c>
      <c r="TPW88" s="22"/>
      <c r="TPX88" s="12" t="s">
        <v>31</v>
      </c>
      <c r="TQA88" s="12" t="s">
        <v>43</v>
      </c>
      <c r="TQB88" s="22">
        <v>0</v>
      </c>
      <c r="TQC88" s="37">
        <v>0.05</v>
      </c>
      <c r="TQD88" s="22">
        <f t="shared" ref="TQD88" si="1709">+TQB88*TQC88</f>
        <v>0</v>
      </c>
      <c r="TQE88" s="22"/>
      <c r="TQF88" s="12" t="s">
        <v>31</v>
      </c>
      <c r="TQI88" s="12" t="s">
        <v>43</v>
      </c>
      <c r="TQJ88" s="22">
        <v>0</v>
      </c>
      <c r="TQK88" s="37">
        <v>0.05</v>
      </c>
      <c r="TQL88" s="22">
        <f t="shared" ref="TQL88" si="1710">+TQJ88*TQK88</f>
        <v>0</v>
      </c>
      <c r="TQM88" s="22"/>
      <c r="TQN88" s="12" t="s">
        <v>31</v>
      </c>
      <c r="TQQ88" s="12" t="s">
        <v>43</v>
      </c>
      <c r="TQR88" s="22">
        <v>0</v>
      </c>
      <c r="TQS88" s="37">
        <v>0.05</v>
      </c>
      <c r="TQT88" s="22">
        <f t="shared" ref="TQT88" si="1711">+TQR88*TQS88</f>
        <v>0</v>
      </c>
      <c r="TQU88" s="22"/>
      <c r="TQV88" s="12" t="s">
        <v>31</v>
      </c>
      <c r="TQY88" s="12" t="s">
        <v>43</v>
      </c>
      <c r="TQZ88" s="22">
        <v>0</v>
      </c>
      <c r="TRA88" s="37">
        <v>0.05</v>
      </c>
      <c r="TRB88" s="22">
        <f t="shared" ref="TRB88" si="1712">+TQZ88*TRA88</f>
        <v>0</v>
      </c>
      <c r="TRC88" s="22"/>
      <c r="TRD88" s="12" t="s">
        <v>31</v>
      </c>
      <c r="TRG88" s="12" t="s">
        <v>43</v>
      </c>
      <c r="TRH88" s="22">
        <v>0</v>
      </c>
      <c r="TRI88" s="37">
        <v>0.05</v>
      </c>
      <c r="TRJ88" s="22">
        <f t="shared" ref="TRJ88" si="1713">+TRH88*TRI88</f>
        <v>0</v>
      </c>
      <c r="TRK88" s="22"/>
      <c r="TRL88" s="12" t="s">
        <v>31</v>
      </c>
      <c r="TRO88" s="12" t="s">
        <v>43</v>
      </c>
      <c r="TRP88" s="22">
        <v>0</v>
      </c>
      <c r="TRQ88" s="37">
        <v>0.05</v>
      </c>
      <c r="TRR88" s="22">
        <f t="shared" ref="TRR88" si="1714">+TRP88*TRQ88</f>
        <v>0</v>
      </c>
      <c r="TRS88" s="22"/>
      <c r="TRT88" s="12" t="s">
        <v>31</v>
      </c>
      <c r="TRW88" s="12" t="s">
        <v>43</v>
      </c>
      <c r="TRX88" s="22">
        <v>0</v>
      </c>
      <c r="TRY88" s="37">
        <v>0.05</v>
      </c>
      <c r="TRZ88" s="22">
        <f t="shared" ref="TRZ88" si="1715">+TRX88*TRY88</f>
        <v>0</v>
      </c>
      <c r="TSA88" s="22"/>
      <c r="TSB88" s="12" t="s">
        <v>31</v>
      </c>
      <c r="TSE88" s="12" t="s">
        <v>43</v>
      </c>
      <c r="TSF88" s="22">
        <v>0</v>
      </c>
      <c r="TSG88" s="37">
        <v>0.05</v>
      </c>
      <c r="TSH88" s="22">
        <f t="shared" ref="TSH88" si="1716">+TSF88*TSG88</f>
        <v>0</v>
      </c>
      <c r="TSI88" s="22"/>
      <c r="TSJ88" s="12" t="s">
        <v>31</v>
      </c>
      <c r="TSM88" s="12" t="s">
        <v>43</v>
      </c>
      <c r="TSN88" s="22">
        <v>0</v>
      </c>
      <c r="TSO88" s="37">
        <v>0.05</v>
      </c>
      <c r="TSP88" s="22">
        <f t="shared" ref="TSP88" si="1717">+TSN88*TSO88</f>
        <v>0</v>
      </c>
      <c r="TSQ88" s="22"/>
      <c r="TSR88" s="12" t="s">
        <v>31</v>
      </c>
      <c r="TSU88" s="12" t="s">
        <v>43</v>
      </c>
      <c r="TSV88" s="22">
        <v>0</v>
      </c>
      <c r="TSW88" s="37">
        <v>0.05</v>
      </c>
      <c r="TSX88" s="22">
        <f t="shared" ref="TSX88" si="1718">+TSV88*TSW88</f>
        <v>0</v>
      </c>
      <c r="TSY88" s="22"/>
      <c r="TSZ88" s="12" t="s">
        <v>31</v>
      </c>
      <c r="TTC88" s="12" t="s">
        <v>43</v>
      </c>
      <c r="TTD88" s="22">
        <v>0</v>
      </c>
      <c r="TTE88" s="37">
        <v>0.05</v>
      </c>
      <c r="TTF88" s="22">
        <f t="shared" ref="TTF88" si="1719">+TTD88*TTE88</f>
        <v>0</v>
      </c>
      <c r="TTG88" s="22"/>
      <c r="TTH88" s="12" t="s">
        <v>31</v>
      </c>
      <c r="TTK88" s="12" t="s">
        <v>43</v>
      </c>
      <c r="TTL88" s="22">
        <v>0</v>
      </c>
      <c r="TTM88" s="37">
        <v>0.05</v>
      </c>
      <c r="TTN88" s="22">
        <f t="shared" ref="TTN88" si="1720">+TTL88*TTM88</f>
        <v>0</v>
      </c>
      <c r="TTO88" s="22"/>
      <c r="TTP88" s="12" t="s">
        <v>31</v>
      </c>
      <c r="TTS88" s="12" t="s">
        <v>43</v>
      </c>
      <c r="TTT88" s="22">
        <v>0</v>
      </c>
      <c r="TTU88" s="37">
        <v>0.05</v>
      </c>
      <c r="TTV88" s="22">
        <f t="shared" ref="TTV88" si="1721">+TTT88*TTU88</f>
        <v>0</v>
      </c>
      <c r="TTW88" s="22"/>
      <c r="TTX88" s="12" t="s">
        <v>31</v>
      </c>
      <c r="TUA88" s="12" t="s">
        <v>43</v>
      </c>
      <c r="TUB88" s="22">
        <v>0</v>
      </c>
      <c r="TUC88" s="37">
        <v>0.05</v>
      </c>
      <c r="TUD88" s="22">
        <f t="shared" ref="TUD88" si="1722">+TUB88*TUC88</f>
        <v>0</v>
      </c>
      <c r="TUE88" s="22"/>
      <c r="TUF88" s="12" t="s">
        <v>31</v>
      </c>
      <c r="TUI88" s="12" t="s">
        <v>43</v>
      </c>
      <c r="TUJ88" s="22">
        <v>0</v>
      </c>
      <c r="TUK88" s="37">
        <v>0.05</v>
      </c>
      <c r="TUL88" s="22">
        <f t="shared" ref="TUL88" si="1723">+TUJ88*TUK88</f>
        <v>0</v>
      </c>
      <c r="TUM88" s="22"/>
      <c r="TUN88" s="12" t="s">
        <v>31</v>
      </c>
      <c r="TUQ88" s="12" t="s">
        <v>43</v>
      </c>
      <c r="TUR88" s="22">
        <v>0</v>
      </c>
      <c r="TUS88" s="37">
        <v>0.05</v>
      </c>
      <c r="TUT88" s="22">
        <f t="shared" ref="TUT88" si="1724">+TUR88*TUS88</f>
        <v>0</v>
      </c>
      <c r="TUU88" s="22"/>
      <c r="TUV88" s="12" t="s">
        <v>31</v>
      </c>
      <c r="TUY88" s="12" t="s">
        <v>43</v>
      </c>
      <c r="TUZ88" s="22">
        <v>0</v>
      </c>
      <c r="TVA88" s="37">
        <v>0.05</v>
      </c>
      <c r="TVB88" s="22">
        <f t="shared" ref="TVB88" si="1725">+TUZ88*TVA88</f>
        <v>0</v>
      </c>
      <c r="TVC88" s="22"/>
      <c r="TVD88" s="12" t="s">
        <v>31</v>
      </c>
      <c r="TVG88" s="12" t="s">
        <v>43</v>
      </c>
      <c r="TVH88" s="22">
        <v>0</v>
      </c>
      <c r="TVI88" s="37">
        <v>0.05</v>
      </c>
      <c r="TVJ88" s="22">
        <f t="shared" ref="TVJ88" si="1726">+TVH88*TVI88</f>
        <v>0</v>
      </c>
      <c r="TVK88" s="22"/>
      <c r="TVL88" s="12" t="s">
        <v>31</v>
      </c>
      <c r="TVO88" s="12" t="s">
        <v>43</v>
      </c>
      <c r="TVP88" s="22">
        <v>0</v>
      </c>
      <c r="TVQ88" s="37">
        <v>0.05</v>
      </c>
      <c r="TVR88" s="22">
        <f t="shared" ref="TVR88" si="1727">+TVP88*TVQ88</f>
        <v>0</v>
      </c>
      <c r="TVS88" s="22"/>
      <c r="TVT88" s="12" t="s">
        <v>31</v>
      </c>
      <c r="TVW88" s="12" t="s">
        <v>43</v>
      </c>
      <c r="TVX88" s="22">
        <v>0</v>
      </c>
      <c r="TVY88" s="37">
        <v>0.05</v>
      </c>
      <c r="TVZ88" s="22">
        <f t="shared" ref="TVZ88" si="1728">+TVX88*TVY88</f>
        <v>0</v>
      </c>
      <c r="TWA88" s="22"/>
      <c r="TWB88" s="12" t="s">
        <v>31</v>
      </c>
      <c r="TWE88" s="12" t="s">
        <v>43</v>
      </c>
      <c r="TWF88" s="22">
        <v>0</v>
      </c>
      <c r="TWG88" s="37">
        <v>0.05</v>
      </c>
      <c r="TWH88" s="22">
        <f t="shared" ref="TWH88" si="1729">+TWF88*TWG88</f>
        <v>0</v>
      </c>
      <c r="TWI88" s="22"/>
      <c r="TWJ88" s="12" t="s">
        <v>31</v>
      </c>
      <c r="TWM88" s="12" t="s">
        <v>43</v>
      </c>
      <c r="TWN88" s="22">
        <v>0</v>
      </c>
      <c r="TWO88" s="37">
        <v>0.05</v>
      </c>
      <c r="TWP88" s="22">
        <f t="shared" ref="TWP88" si="1730">+TWN88*TWO88</f>
        <v>0</v>
      </c>
      <c r="TWQ88" s="22"/>
      <c r="TWR88" s="12" t="s">
        <v>31</v>
      </c>
      <c r="TWU88" s="12" t="s">
        <v>43</v>
      </c>
      <c r="TWV88" s="22">
        <v>0</v>
      </c>
      <c r="TWW88" s="37">
        <v>0.05</v>
      </c>
      <c r="TWX88" s="22">
        <f t="shared" ref="TWX88" si="1731">+TWV88*TWW88</f>
        <v>0</v>
      </c>
      <c r="TWY88" s="22"/>
      <c r="TWZ88" s="12" t="s">
        <v>31</v>
      </c>
      <c r="TXC88" s="12" t="s">
        <v>43</v>
      </c>
      <c r="TXD88" s="22">
        <v>0</v>
      </c>
      <c r="TXE88" s="37">
        <v>0.05</v>
      </c>
      <c r="TXF88" s="22">
        <f t="shared" ref="TXF88" si="1732">+TXD88*TXE88</f>
        <v>0</v>
      </c>
      <c r="TXG88" s="22"/>
      <c r="TXH88" s="12" t="s">
        <v>31</v>
      </c>
      <c r="TXK88" s="12" t="s">
        <v>43</v>
      </c>
      <c r="TXL88" s="22">
        <v>0</v>
      </c>
      <c r="TXM88" s="37">
        <v>0.05</v>
      </c>
      <c r="TXN88" s="22">
        <f t="shared" ref="TXN88" si="1733">+TXL88*TXM88</f>
        <v>0</v>
      </c>
      <c r="TXO88" s="22"/>
      <c r="TXP88" s="12" t="s">
        <v>31</v>
      </c>
      <c r="TXS88" s="12" t="s">
        <v>43</v>
      </c>
      <c r="TXT88" s="22">
        <v>0</v>
      </c>
      <c r="TXU88" s="37">
        <v>0.05</v>
      </c>
      <c r="TXV88" s="22">
        <f t="shared" ref="TXV88" si="1734">+TXT88*TXU88</f>
        <v>0</v>
      </c>
      <c r="TXW88" s="22"/>
      <c r="TXX88" s="12" t="s">
        <v>31</v>
      </c>
      <c r="TYA88" s="12" t="s">
        <v>43</v>
      </c>
      <c r="TYB88" s="22">
        <v>0</v>
      </c>
      <c r="TYC88" s="37">
        <v>0.05</v>
      </c>
      <c r="TYD88" s="22">
        <f t="shared" ref="TYD88" si="1735">+TYB88*TYC88</f>
        <v>0</v>
      </c>
      <c r="TYE88" s="22"/>
      <c r="TYF88" s="12" t="s">
        <v>31</v>
      </c>
      <c r="TYI88" s="12" t="s">
        <v>43</v>
      </c>
      <c r="TYJ88" s="22">
        <v>0</v>
      </c>
      <c r="TYK88" s="37">
        <v>0.05</v>
      </c>
      <c r="TYL88" s="22">
        <f t="shared" ref="TYL88" si="1736">+TYJ88*TYK88</f>
        <v>0</v>
      </c>
      <c r="TYM88" s="22"/>
      <c r="TYN88" s="12" t="s">
        <v>31</v>
      </c>
      <c r="TYQ88" s="12" t="s">
        <v>43</v>
      </c>
      <c r="TYR88" s="22">
        <v>0</v>
      </c>
      <c r="TYS88" s="37">
        <v>0.05</v>
      </c>
      <c r="TYT88" s="22">
        <f t="shared" ref="TYT88" si="1737">+TYR88*TYS88</f>
        <v>0</v>
      </c>
      <c r="TYU88" s="22"/>
      <c r="TYV88" s="12" t="s">
        <v>31</v>
      </c>
      <c r="TYY88" s="12" t="s">
        <v>43</v>
      </c>
      <c r="TYZ88" s="22">
        <v>0</v>
      </c>
      <c r="TZA88" s="37">
        <v>0.05</v>
      </c>
      <c r="TZB88" s="22">
        <f t="shared" ref="TZB88" si="1738">+TYZ88*TZA88</f>
        <v>0</v>
      </c>
      <c r="TZC88" s="22"/>
      <c r="TZD88" s="12" t="s">
        <v>31</v>
      </c>
      <c r="TZG88" s="12" t="s">
        <v>43</v>
      </c>
      <c r="TZH88" s="22">
        <v>0</v>
      </c>
      <c r="TZI88" s="37">
        <v>0.05</v>
      </c>
      <c r="TZJ88" s="22">
        <f t="shared" ref="TZJ88" si="1739">+TZH88*TZI88</f>
        <v>0</v>
      </c>
      <c r="TZK88" s="22"/>
      <c r="TZL88" s="12" t="s">
        <v>31</v>
      </c>
      <c r="TZO88" s="12" t="s">
        <v>43</v>
      </c>
      <c r="TZP88" s="22">
        <v>0</v>
      </c>
      <c r="TZQ88" s="37">
        <v>0.05</v>
      </c>
      <c r="TZR88" s="22">
        <f t="shared" ref="TZR88" si="1740">+TZP88*TZQ88</f>
        <v>0</v>
      </c>
      <c r="TZS88" s="22"/>
      <c r="TZT88" s="12" t="s">
        <v>31</v>
      </c>
      <c r="TZW88" s="12" t="s">
        <v>43</v>
      </c>
      <c r="TZX88" s="22">
        <v>0</v>
      </c>
      <c r="TZY88" s="37">
        <v>0.05</v>
      </c>
      <c r="TZZ88" s="22">
        <f t="shared" ref="TZZ88" si="1741">+TZX88*TZY88</f>
        <v>0</v>
      </c>
      <c r="UAA88" s="22"/>
      <c r="UAB88" s="12" t="s">
        <v>31</v>
      </c>
      <c r="UAE88" s="12" t="s">
        <v>43</v>
      </c>
      <c r="UAF88" s="22">
        <v>0</v>
      </c>
      <c r="UAG88" s="37">
        <v>0.05</v>
      </c>
      <c r="UAH88" s="22">
        <f t="shared" ref="UAH88" si="1742">+UAF88*UAG88</f>
        <v>0</v>
      </c>
      <c r="UAI88" s="22"/>
      <c r="UAJ88" s="12" t="s">
        <v>31</v>
      </c>
      <c r="UAM88" s="12" t="s">
        <v>43</v>
      </c>
      <c r="UAN88" s="22">
        <v>0</v>
      </c>
      <c r="UAO88" s="37">
        <v>0.05</v>
      </c>
      <c r="UAP88" s="22">
        <f t="shared" ref="UAP88" si="1743">+UAN88*UAO88</f>
        <v>0</v>
      </c>
      <c r="UAQ88" s="22"/>
      <c r="UAR88" s="12" t="s">
        <v>31</v>
      </c>
      <c r="UAU88" s="12" t="s">
        <v>43</v>
      </c>
      <c r="UAV88" s="22">
        <v>0</v>
      </c>
      <c r="UAW88" s="37">
        <v>0.05</v>
      </c>
      <c r="UAX88" s="22">
        <f t="shared" ref="UAX88" si="1744">+UAV88*UAW88</f>
        <v>0</v>
      </c>
      <c r="UAY88" s="22"/>
      <c r="UAZ88" s="12" t="s">
        <v>31</v>
      </c>
      <c r="UBC88" s="12" t="s">
        <v>43</v>
      </c>
      <c r="UBD88" s="22">
        <v>0</v>
      </c>
      <c r="UBE88" s="37">
        <v>0.05</v>
      </c>
      <c r="UBF88" s="22">
        <f t="shared" ref="UBF88" si="1745">+UBD88*UBE88</f>
        <v>0</v>
      </c>
      <c r="UBG88" s="22"/>
      <c r="UBH88" s="12" t="s">
        <v>31</v>
      </c>
      <c r="UBK88" s="12" t="s">
        <v>43</v>
      </c>
      <c r="UBL88" s="22">
        <v>0</v>
      </c>
      <c r="UBM88" s="37">
        <v>0.05</v>
      </c>
      <c r="UBN88" s="22">
        <f t="shared" ref="UBN88" si="1746">+UBL88*UBM88</f>
        <v>0</v>
      </c>
      <c r="UBO88" s="22"/>
      <c r="UBP88" s="12" t="s">
        <v>31</v>
      </c>
      <c r="UBS88" s="12" t="s">
        <v>43</v>
      </c>
      <c r="UBT88" s="22">
        <v>0</v>
      </c>
      <c r="UBU88" s="37">
        <v>0.05</v>
      </c>
      <c r="UBV88" s="22">
        <f t="shared" ref="UBV88" si="1747">+UBT88*UBU88</f>
        <v>0</v>
      </c>
      <c r="UBW88" s="22"/>
      <c r="UBX88" s="12" t="s">
        <v>31</v>
      </c>
      <c r="UCA88" s="12" t="s">
        <v>43</v>
      </c>
      <c r="UCB88" s="22">
        <v>0</v>
      </c>
      <c r="UCC88" s="37">
        <v>0.05</v>
      </c>
      <c r="UCD88" s="22">
        <f t="shared" ref="UCD88" si="1748">+UCB88*UCC88</f>
        <v>0</v>
      </c>
      <c r="UCE88" s="22"/>
      <c r="UCF88" s="12" t="s">
        <v>31</v>
      </c>
      <c r="UCI88" s="12" t="s">
        <v>43</v>
      </c>
      <c r="UCJ88" s="22">
        <v>0</v>
      </c>
      <c r="UCK88" s="37">
        <v>0.05</v>
      </c>
      <c r="UCL88" s="22">
        <f t="shared" ref="UCL88" si="1749">+UCJ88*UCK88</f>
        <v>0</v>
      </c>
      <c r="UCM88" s="22"/>
      <c r="UCN88" s="12" t="s">
        <v>31</v>
      </c>
      <c r="UCQ88" s="12" t="s">
        <v>43</v>
      </c>
      <c r="UCR88" s="22">
        <v>0</v>
      </c>
      <c r="UCS88" s="37">
        <v>0.05</v>
      </c>
      <c r="UCT88" s="22">
        <f t="shared" ref="UCT88" si="1750">+UCR88*UCS88</f>
        <v>0</v>
      </c>
      <c r="UCU88" s="22"/>
      <c r="UCV88" s="12" t="s">
        <v>31</v>
      </c>
      <c r="UCY88" s="12" t="s">
        <v>43</v>
      </c>
      <c r="UCZ88" s="22">
        <v>0</v>
      </c>
      <c r="UDA88" s="37">
        <v>0.05</v>
      </c>
      <c r="UDB88" s="22">
        <f t="shared" ref="UDB88" si="1751">+UCZ88*UDA88</f>
        <v>0</v>
      </c>
      <c r="UDC88" s="22"/>
      <c r="UDD88" s="12" t="s">
        <v>31</v>
      </c>
      <c r="UDG88" s="12" t="s">
        <v>43</v>
      </c>
      <c r="UDH88" s="22">
        <v>0</v>
      </c>
      <c r="UDI88" s="37">
        <v>0.05</v>
      </c>
      <c r="UDJ88" s="22">
        <f t="shared" ref="UDJ88" si="1752">+UDH88*UDI88</f>
        <v>0</v>
      </c>
      <c r="UDK88" s="22"/>
      <c r="UDL88" s="12" t="s">
        <v>31</v>
      </c>
      <c r="UDO88" s="12" t="s">
        <v>43</v>
      </c>
      <c r="UDP88" s="22">
        <v>0</v>
      </c>
      <c r="UDQ88" s="37">
        <v>0.05</v>
      </c>
      <c r="UDR88" s="22">
        <f t="shared" ref="UDR88" si="1753">+UDP88*UDQ88</f>
        <v>0</v>
      </c>
      <c r="UDS88" s="22"/>
      <c r="UDT88" s="12" t="s">
        <v>31</v>
      </c>
      <c r="UDW88" s="12" t="s">
        <v>43</v>
      </c>
      <c r="UDX88" s="22">
        <v>0</v>
      </c>
      <c r="UDY88" s="37">
        <v>0.05</v>
      </c>
      <c r="UDZ88" s="22">
        <f t="shared" ref="UDZ88" si="1754">+UDX88*UDY88</f>
        <v>0</v>
      </c>
      <c r="UEA88" s="22"/>
      <c r="UEB88" s="12" t="s">
        <v>31</v>
      </c>
      <c r="UEE88" s="12" t="s">
        <v>43</v>
      </c>
      <c r="UEF88" s="22">
        <v>0</v>
      </c>
      <c r="UEG88" s="37">
        <v>0.05</v>
      </c>
      <c r="UEH88" s="22">
        <f t="shared" ref="UEH88" si="1755">+UEF88*UEG88</f>
        <v>0</v>
      </c>
      <c r="UEI88" s="22"/>
      <c r="UEJ88" s="12" t="s">
        <v>31</v>
      </c>
      <c r="UEM88" s="12" t="s">
        <v>43</v>
      </c>
      <c r="UEN88" s="22">
        <v>0</v>
      </c>
      <c r="UEO88" s="37">
        <v>0.05</v>
      </c>
      <c r="UEP88" s="22">
        <f t="shared" ref="UEP88" si="1756">+UEN88*UEO88</f>
        <v>0</v>
      </c>
      <c r="UEQ88" s="22"/>
      <c r="UER88" s="12" t="s">
        <v>31</v>
      </c>
      <c r="UEU88" s="12" t="s">
        <v>43</v>
      </c>
      <c r="UEV88" s="22">
        <v>0</v>
      </c>
      <c r="UEW88" s="37">
        <v>0.05</v>
      </c>
      <c r="UEX88" s="22">
        <f t="shared" ref="UEX88" si="1757">+UEV88*UEW88</f>
        <v>0</v>
      </c>
      <c r="UEY88" s="22"/>
      <c r="UEZ88" s="12" t="s">
        <v>31</v>
      </c>
      <c r="UFC88" s="12" t="s">
        <v>43</v>
      </c>
      <c r="UFD88" s="22">
        <v>0</v>
      </c>
      <c r="UFE88" s="37">
        <v>0.05</v>
      </c>
      <c r="UFF88" s="22">
        <f t="shared" ref="UFF88" si="1758">+UFD88*UFE88</f>
        <v>0</v>
      </c>
      <c r="UFG88" s="22"/>
      <c r="UFH88" s="12" t="s">
        <v>31</v>
      </c>
      <c r="UFK88" s="12" t="s">
        <v>43</v>
      </c>
      <c r="UFL88" s="22">
        <v>0</v>
      </c>
      <c r="UFM88" s="37">
        <v>0.05</v>
      </c>
      <c r="UFN88" s="22">
        <f t="shared" ref="UFN88" si="1759">+UFL88*UFM88</f>
        <v>0</v>
      </c>
      <c r="UFO88" s="22"/>
      <c r="UFP88" s="12" t="s">
        <v>31</v>
      </c>
      <c r="UFS88" s="12" t="s">
        <v>43</v>
      </c>
      <c r="UFT88" s="22">
        <v>0</v>
      </c>
      <c r="UFU88" s="37">
        <v>0.05</v>
      </c>
      <c r="UFV88" s="22">
        <f t="shared" ref="UFV88" si="1760">+UFT88*UFU88</f>
        <v>0</v>
      </c>
      <c r="UFW88" s="22"/>
      <c r="UFX88" s="12" t="s">
        <v>31</v>
      </c>
      <c r="UGA88" s="12" t="s">
        <v>43</v>
      </c>
      <c r="UGB88" s="22">
        <v>0</v>
      </c>
      <c r="UGC88" s="37">
        <v>0.05</v>
      </c>
      <c r="UGD88" s="22">
        <f t="shared" ref="UGD88" si="1761">+UGB88*UGC88</f>
        <v>0</v>
      </c>
      <c r="UGE88" s="22"/>
      <c r="UGF88" s="12" t="s">
        <v>31</v>
      </c>
      <c r="UGI88" s="12" t="s">
        <v>43</v>
      </c>
      <c r="UGJ88" s="22">
        <v>0</v>
      </c>
      <c r="UGK88" s="37">
        <v>0.05</v>
      </c>
      <c r="UGL88" s="22">
        <f t="shared" ref="UGL88" si="1762">+UGJ88*UGK88</f>
        <v>0</v>
      </c>
      <c r="UGM88" s="22"/>
      <c r="UGN88" s="12" t="s">
        <v>31</v>
      </c>
      <c r="UGQ88" s="12" t="s">
        <v>43</v>
      </c>
      <c r="UGR88" s="22">
        <v>0</v>
      </c>
      <c r="UGS88" s="37">
        <v>0.05</v>
      </c>
      <c r="UGT88" s="22">
        <f t="shared" ref="UGT88" si="1763">+UGR88*UGS88</f>
        <v>0</v>
      </c>
      <c r="UGU88" s="22"/>
      <c r="UGV88" s="12" t="s">
        <v>31</v>
      </c>
      <c r="UGY88" s="12" t="s">
        <v>43</v>
      </c>
      <c r="UGZ88" s="22">
        <v>0</v>
      </c>
      <c r="UHA88" s="37">
        <v>0.05</v>
      </c>
      <c r="UHB88" s="22">
        <f t="shared" ref="UHB88" si="1764">+UGZ88*UHA88</f>
        <v>0</v>
      </c>
      <c r="UHC88" s="22"/>
      <c r="UHD88" s="12" t="s">
        <v>31</v>
      </c>
      <c r="UHG88" s="12" t="s">
        <v>43</v>
      </c>
      <c r="UHH88" s="22">
        <v>0</v>
      </c>
      <c r="UHI88" s="37">
        <v>0.05</v>
      </c>
      <c r="UHJ88" s="22">
        <f t="shared" ref="UHJ88" si="1765">+UHH88*UHI88</f>
        <v>0</v>
      </c>
      <c r="UHK88" s="22"/>
      <c r="UHL88" s="12" t="s">
        <v>31</v>
      </c>
      <c r="UHO88" s="12" t="s">
        <v>43</v>
      </c>
      <c r="UHP88" s="22">
        <v>0</v>
      </c>
      <c r="UHQ88" s="37">
        <v>0.05</v>
      </c>
      <c r="UHR88" s="22">
        <f t="shared" ref="UHR88" si="1766">+UHP88*UHQ88</f>
        <v>0</v>
      </c>
      <c r="UHS88" s="22"/>
      <c r="UHT88" s="12" t="s">
        <v>31</v>
      </c>
      <c r="UHW88" s="12" t="s">
        <v>43</v>
      </c>
      <c r="UHX88" s="22">
        <v>0</v>
      </c>
      <c r="UHY88" s="37">
        <v>0.05</v>
      </c>
      <c r="UHZ88" s="22">
        <f t="shared" ref="UHZ88" si="1767">+UHX88*UHY88</f>
        <v>0</v>
      </c>
      <c r="UIA88" s="22"/>
      <c r="UIB88" s="12" t="s">
        <v>31</v>
      </c>
      <c r="UIE88" s="12" t="s">
        <v>43</v>
      </c>
      <c r="UIF88" s="22">
        <v>0</v>
      </c>
      <c r="UIG88" s="37">
        <v>0.05</v>
      </c>
      <c r="UIH88" s="22">
        <f t="shared" ref="UIH88" si="1768">+UIF88*UIG88</f>
        <v>0</v>
      </c>
      <c r="UII88" s="22"/>
      <c r="UIJ88" s="12" t="s">
        <v>31</v>
      </c>
      <c r="UIM88" s="12" t="s">
        <v>43</v>
      </c>
      <c r="UIN88" s="22">
        <v>0</v>
      </c>
      <c r="UIO88" s="37">
        <v>0.05</v>
      </c>
      <c r="UIP88" s="22">
        <f t="shared" ref="UIP88" si="1769">+UIN88*UIO88</f>
        <v>0</v>
      </c>
      <c r="UIQ88" s="22"/>
      <c r="UIR88" s="12" t="s">
        <v>31</v>
      </c>
      <c r="UIU88" s="12" t="s">
        <v>43</v>
      </c>
      <c r="UIV88" s="22">
        <v>0</v>
      </c>
      <c r="UIW88" s="37">
        <v>0.05</v>
      </c>
      <c r="UIX88" s="22">
        <f t="shared" ref="UIX88" si="1770">+UIV88*UIW88</f>
        <v>0</v>
      </c>
      <c r="UIY88" s="22"/>
      <c r="UIZ88" s="12" t="s">
        <v>31</v>
      </c>
      <c r="UJC88" s="12" t="s">
        <v>43</v>
      </c>
      <c r="UJD88" s="22">
        <v>0</v>
      </c>
      <c r="UJE88" s="37">
        <v>0.05</v>
      </c>
      <c r="UJF88" s="22">
        <f t="shared" ref="UJF88" si="1771">+UJD88*UJE88</f>
        <v>0</v>
      </c>
      <c r="UJG88" s="22"/>
      <c r="UJH88" s="12" t="s">
        <v>31</v>
      </c>
      <c r="UJK88" s="12" t="s">
        <v>43</v>
      </c>
      <c r="UJL88" s="22">
        <v>0</v>
      </c>
      <c r="UJM88" s="37">
        <v>0.05</v>
      </c>
      <c r="UJN88" s="22">
        <f t="shared" ref="UJN88" si="1772">+UJL88*UJM88</f>
        <v>0</v>
      </c>
      <c r="UJO88" s="22"/>
      <c r="UJP88" s="12" t="s">
        <v>31</v>
      </c>
      <c r="UJS88" s="12" t="s">
        <v>43</v>
      </c>
      <c r="UJT88" s="22">
        <v>0</v>
      </c>
      <c r="UJU88" s="37">
        <v>0.05</v>
      </c>
      <c r="UJV88" s="22">
        <f t="shared" ref="UJV88" si="1773">+UJT88*UJU88</f>
        <v>0</v>
      </c>
      <c r="UJW88" s="22"/>
      <c r="UJX88" s="12" t="s">
        <v>31</v>
      </c>
      <c r="UKA88" s="12" t="s">
        <v>43</v>
      </c>
      <c r="UKB88" s="22">
        <v>0</v>
      </c>
      <c r="UKC88" s="37">
        <v>0.05</v>
      </c>
      <c r="UKD88" s="22">
        <f t="shared" ref="UKD88" si="1774">+UKB88*UKC88</f>
        <v>0</v>
      </c>
      <c r="UKE88" s="22"/>
      <c r="UKF88" s="12" t="s">
        <v>31</v>
      </c>
      <c r="UKI88" s="12" t="s">
        <v>43</v>
      </c>
      <c r="UKJ88" s="22">
        <v>0</v>
      </c>
      <c r="UKK88" s="37">
        <v>0.05</v>
      </c>
      <c r="UKL88" s="22">
        <f t="shared" ref="UKL88" si="1775">+UKJ88*UKK88</f>
        <v>0</v>
      </c>
      <c r="UKM88" s="22"/>
      <c r="UKN88" s="12" t="s">
        <v>31</v>
      </c>
      <c r="UKQ88" s="12" t="s">
        <v>43</v>
      </c>
      <c r="UKR88" s="22">
        <v>0</v>
      </c>
      <c r="UKS88" s="37">
        <v>0.05</v>
      </c>
      <c r="UKT88" s="22">
        <f t="shared" ref="UKT88" si="1776">+UKR88*UKS88</f>
        <v>0</v>
      </c>
      <c r="UKU88" s="22"/>
      <c r="UKV88" s="12" t="s">
        <v>31</v>
      </c>
      <c r="UKY88" s="12" t="s">
        <v>43</v>
      </c>
      <c r="UKZ88" s="22">
        <v>0</v>
      </c>
      <c r="ULA88" s="37">
        <v>0.05</v>
      </c>
      <c r="ULB88" s="22">
        <f t="shared" ref="ULB88" si="1777">+UKZ88*ULA88</f>
        <v>0</v>
      </c>
      <c r="ULC88" s="22"/>
      <c r="ULD88" s="12" t="s">
        <v>31</v>
      </c>
      <c r="ULG88" s="12" t="s">
        <v>43</v>
      </c>
      <c r="ULH88" s="22">
        <v>0</v>
      </c>
      <c r="ULI88" s="37">
        <v>0.05</v>
      </c>
      <c r="ULJ88" s="22">
        <f t="shared" ref="ULJ88" si="1778">+ULH88*ULI88</f>
        <v>0</v>
      </c>
      <c r="ULK88" s="22"/>
      <c r="ULL88" s="12" t="s">
        <v>31</v>
      </c>
      <c r="ULO88" s="12" t="s">
        <v>43</v>
      </c>
      <c r="ULP88" s="22">
        <v>0</v>
      </c>
      <c r="ULQ88" s="37">
        <v>0.05</v>
      </c>
      <c r="ULR88" s="22">
        <f t="shared" ref="ULR88" si="1779">+ULP88*ULQ88</f>
        <v>0</v>
      </c>
      <c r="ULS88" s="22"/>
      <c r="ULT88" s="12" t="s">
        <v>31</v>
      </c>
      <c r="ULW88" s="12" t="s">
        <v>43</v>
      </c>
      <c r="ULX88" s="22">
        <v>0</v>
      </c>
      <c r="ULY88" s="37">
        <v>0.05</v>
      </c>
      <c r="ULZ88" s="22">
        <f t="shared" ref="ULZ88" si="1780">+ULX88*ULY88</f>
        <v>0</v>
      </c>
      <c r="UMA88" s="22"/>
      <c r="UMB88" s="12" t="s">
        <v>31</v>
      </c>
      <c r="UME88" s="12" t="s">
        <v>43</v>
      </c>
      <c r="UMF88" s="22">
        <v>0</v>
      </c>
      <c r="UMG88" s="37">
        <v>0.05</v>
      </c>
      <c r="UMH88" s="22">
        <f t="shared" ref="UMH88" si="1781">+UMF88*UMG88</f>
        <v>0</v>
      </c>
      <c r="UMI88" s="22"/>
      <c r="UMJ88" s="12" t="s">
        <v>31</v>
      </c>
      <c r="UMM88" s="12" t="s">
        <v>43</v>
      </c>
      <c r="UMN88" s="22">
        <v>0</v>
      </c>
      <c r="UMO88" s="37">
        <v>0.05</v>
      </c>
      <c r="UMP88" s="22">
        <f t="shared" ref="UMP88" si="1782">+UMN88*UMO88</f>
        <v>0</v>
      </c>
      <c r="UMQ88" s="22"/>
      <c r="UMR88" s="12" t="s">
        <v>31</v>
      </c>
      <c r="UMU88" s="12" t="s">
        <v>43</v>
      </c>
      <c r="UMV88" s="22">
        <v>0</v>
      </c>
      <c r="UMW88" s="37">
        <v>0.05</v>
      </c>
      <c r="UMX88" s="22">
        <f t="shared" ref="UMX88" si="1783">+UMV88*UMW88</f>
        <v>0</v>
      </c>
      <c r="UMY88" s="22"/>
      <c r="UMZ88" s="12" t="s">
        <v>31</v>
      </c>
      <c r="UNC88" s="12" t="s">
        <v>43</v>
      </c>
      <c r="UND88" s="22">
        <v>0</v>
      </c>
      <c r="UNE88" s="37">
        <v>0.05</v>
      </c>
      <c r="UNF88" s="22">
        <f t="shared" ref="UNF88" si="1784">+UND88*UNE88</f>
        <v>0</v>
      </c>
      <c r="UNG88" s="22"/>
      <c r="UNH88" s="12" t="s">
        <v>31</v>
      </c>
      <c r="UNK88" s="12" t="s">
        <v>43</v>
      </c>
      <c r="UNL88" s="22">
        <v>0</v>
      </c>
      <c r="UNM88" s="37">
        <v>0.05</v>
      </c>
      <c r="UNN88" s="22">
        <f t="shared" ref="UNN88" si="1785">+UNL88*UNM88</f>
        <v>0</v>
      </c>
      <c r="UNO88" s="22"/>
      <c r="UNP88" s="12" t="s">
        <v>31</v>
      </c>
      <c r="UNS88" s="12" t="s">
        <v>43</v>
      </c>
      <c r="UNT88" s="22">
        <v>0</v>
      </c>
      <c r="UNU88" s="37">
        <v>0.05</v>
      </c>
      <c r="UNV88" s="22">
        <f t="shared" ref="UNV88" si="1786">+UNT88*UNU88</f>
        <v>0</v>
      </c>
      <c r="UNW88" s="22"/>
      <c r="UNX88" s="12" t="s">
        <v>31</v>
      </c>
      <c r="UOA88" s="12" t="s">
        <v>43</v>
      </c>
      <c r="UOB88" s="22">
        <v>0</v>
      </c>
      <c r="UOC88" s="37">
        <v>0.05</v>
      </c>
      <c r="UOD88" s="22">
        <f t="shared" ref="UOD88" si="1787">+UOB88*UOC88</f>
        <v>0</v>
      </c>
      <c r="UOE88" s="22"/>
      <c r="UOF88" s="12" t="s">
        <v>31</v>
      </c>
      <c r="UOI88" s="12" t="s">
        <v>43</v>
      </c>
      <c r="UOJ88" s="22">
        <v>0</v>
      </c>
      <c r="UOK88" s="37">
        <v>0.05</v>
      </c>
      <c r="UOL88" s="22">
        <f t="shared" ref="UOL88" si="1788">+UOJ88*UOK88</f>
        <v>0</v>
      </c>
      <c r="UOM88" s="22"/>
      <c r="UON88" s="12" t="s">
        <v>31</v>
      </c>
      <c r="UOQ88" s="12" t="s">
        <v>43</v>
      </c>
      <c r="UOR88" s="22">
        <v>0</v>
      </c>
      <c r="UOS88" s="37">
        <v>0.05</v>
      </c>
      <c r="UOT88" s="22">
        <f t="shared" ref="UOT88" si="1789">+UOR88*UOS88</f>
        <v>0</v>
      </c>
      <c r="UOU88" s="22"/>
      <c r="UOV88" s="12" t="s">
        <v>31</v>
      </c>
      <c r="UOY88" s="12" t="s">
        <v>43</v>
      </c>
      <c r="UOZ88" s="22">
        <v>0</v>
      </c>
      <c r="UPA88" s="37">
        <v>0.05</v>
      </c>
      <c r="UPB88" s="22">
        <f t="shared" ref="UPB88" si="1790">+UOZ88*UPA88</f>
        <v>0</v>
      </c>
      <c r="UPC88" s="22"/>
      <c r="UPD88" s="12" t="s">
        <v>31</v>
      </c>
      <c r="UPG88" s="12" t="s">
        <v>43</v>
      </c>
      <c r="UPH88" s="22">
        <v>0</v>
      </c>
      <c r="UPI88" s="37">
        <v>0.05</v>
      </c>
      <c r="UPJ88" s="22">
        <f t="shared" ref="UPJ88" si="1791">+UPH88*UPI88</f>
        <v>0</v>
      </c>
      <c r="UPK88" s="22"/>
      <c r="UPL88" s="12" t="s">
        <v>31</v>
      </c>
      <c r="UPO88" s="12" t="s">
        <v>43</v>
      </c>
      <c r="UPP88" s="22">
        <v>0</v>
      </c>
      <c r="UPQ88" s="37">
        <v>0.05</v>
      </c>
      <c r="UPR88" s="22">
        <f t="shared" ref="UPR88" si="1792">+UPP88*UPQ88</f>
        <v>0</v>
      </c>
      <c r="UPS88" s="22"/>
      <c r="UPT88" s="12" t="s">
        <v>31</v>
      </c>
      <c r="UPW88" s="12" t="s">
        <v>43</v>
      </c>
      <c r="UPX88" s="22">
        <v>0</v>
      </c>
      <c r="UPY88" s="37">
        <v>0.05</v>
      </c>
      <c r="UPZ88" s="22">
        <f t="shared" ref="UPZ88" si="1793">+UPX88*UPY88</f>
        <v>0</v>
      </c>
      <c r="UQA88" s="22"/>
      <c r="UQB88" s="12" t="s">
        <v>31</v>
      </c>
      <c r="UQE88" s="12" t="s">
        <v>43</v>
      </c>
      <c r="UQF88" s="22">
        <v>0</v>
      </c>
      <c r="UQG88" s="37">
        <v>0.05</v>
      </c>
      <c r="UQH88" s="22">
        <f t="shared" ref="UQH88" si="1794">+UQF88*UQG88</f>
        <v>0</v>
      </c>
      <c r="UQI88" s="22"/>
      <c r="UQJ88" s="12" t="s">
        <v>31</v>
      </c>
      <c r="UQM88" s="12" t="s">
        <v>43</v>
      </c>
      <c r="UQN88" s="22">
        <v>0</v>
      </c>
      <c r="UQO88" s="37">
        <v>0.05</v>
      </c>
      <c r="UQP88" s="22">
        <f t="shared" ref="UQP88" si="1795">+UQN88*UQO88</f>
        <v>0</v>
      </c>
      <c r="UQQ88" s="22"/>
      <c r="UQR88" s="12" t="s">
        <v>31</v>
      </c>
      <c r="UQU88" s="12" t="s">
        <v>43</v>
      </c>
      <c r="UQV88" s="22">
        <v>0</v>
      </c>
      <c r="UQW88" s="37">
        <v>0.05</v>
      </c>
      <c r="UQX88" s="22">
        <f t="shared" ref="UQX88" si="1796">+UQV88*UQW88</f>
        <v>0</v>
      </c>
      <c r="UQY88" s="22"/>
      <c r="UQZ88" s="12" t="s">
        <v>31</v>
      </c>
      <c r="URC88" s="12" t="s">
        <v>43</v>
      </c>
      <c r="URD88" s="22">
        <v>0</v>
      </c>
      <c r="URE88" s="37">
        <v>0.05</v>
      </c>
      <c r="URF88" s="22">
        <f t="shared" ref="URF88" si="1797">+URD88*URE88</f>
        <v>0</v>
      </c>
      <c r="URG88" s="22"/>
      <c r="URH88" s="12" t="s">
        <v>31</v>
      </c>
      <c r="URK88" s="12" t="s">
        <v>43</v>
      </c>
      <c r="URL88" s="22">
        <v>0</v>
      </c>
      <c r="URM88" s="37">
        <v>0.05</v>
      </c>
      <c r="URN88" s="22">
        <f t="shared" ref="URN88" si="1798">+URL88*URM88</f>
        <v>0</v>
      </c>
      <c r="URO88" s="22"/>
      <c r="URP88" s="12" t="s">
        <v>31</v>
      </c>
      <c r="URS88" s="12" t="s">
        <v>43</v>
      </c>
      <c r="URT88" s="22">
        <v>0</v>
      </c>
      <c r="URU88" s="37">
        <v>0.05</v>
      </c>
      <c r="URV88" s="22">
        <f t="shared" ref="URV88" si="1799">+URT88*URU88</f>
        <v>0</v>
      </c>
      <c r="URW88" s="22"/>
      <c r="URX88" s="12" t="s">
        <v>31</v>
      </c>
      <c r="USA88" s="12" t="s">
        <v>43</v>
      </c>
      <c r="USB88" s="22">
        <v>0</v>
      </c>
      <c r="USC88" s="37">
        <v>0.05</v>
      </c>
      <c r="USD88" s="22">
        <f t="shared" ref="USD88" si="1800">+USB88*USC88</f>
        <v>0</v>
      </c>
      <c r="USE88" s="22"/>
      <c r="USF88" s="12" t="s">
        <v>31</v>
      </c>
      <c r="USI88" s="12" t="s">
        <v>43</v>
      </c>
      <c r="USJ88" s="22">
        <v>0</v>
      </c>
      <c r="USK88" s="37">
        <v>0.05</v>
      </c>
      <c r="USL88" s="22">
        <f t="shared" ref="USL88" si="1801">+USJ88*USK88</f>
        <v>0</v>
      </c>
      <c r="USM88" s="22"/>
      <c r="USN88" s="12" t="s">
        <v>31</v>
      </c>
      <c r="USQ88" s="12" t="s">
        <v>43</v>
      </c>
      <c r="USR88" s="22">
        <v>0</v>
      </c>
      <c r="USS88" s="37">
        <v>0.05</v>
      </c>
      <c r="UST88" s="22">
        <f t="shared" ref="UST88" si="1802">+USR88*USS88</f>
        <v>0</v>
      </c>
      <c r="USU88" s="22"/>
      <c r="USV88" s="12" t="s">
        <v>31</v>
      </c>
      <c r="USY88" s="12" t="s">
        <v>43</v>
      </c>
      <c r="USZ88" s="22">
        <v>0</v>
      </c>
      <c r="UTA88" s="37">
        <v>0.05</v>
      </c>
      <c r="UTB88" s="22">
        <f t="shared" ref="UTB88" si="1803">+USZ88*UTA88</f>
        <v>0</v>
      </c>
      <c r="UTC88" s="22"/>
      <c r="UTD88" s="12" t="s">
        <v>31</v>
      </c>
      <c r="UTG88" s="12" t="s">
        <v>43</v>
      </c>
      <c r="UTH88" s="22">
        <v>0</v>
      </c>
      <c r="UTI88" s="37">
        <v>0.05</v>
      </c>
      <c r="UTJ88" s="22">
        <f t="shared" ref="UTJ88" si="1804">+UTH88*UTI88</f>
        <v>0</v>
      </c>
      <c r="UTK88" s="22"/>
      <c r="UTL88" s="12" t="s">
        <v>31</v>
      </c>
      <c r="UTO88" s="12" t="s">
        <v>43</v>
      </c>
      <c r="UTP88" s="22">
        <v>0</v>
      </c>
      <c r="UTQ88" s="37">
        <v>0.05</v>
      </c>
      <c r="UTR88" s="22">
        <f t="shared" ref="UTR88" si="1805">+UTP88*UTQ88</f>
        <v>0</v>
      </c>
      <c r="UTS88" s="22"/>
      <c r="UTT88" s="12" t="s">
        <v>31</v>
      </c>
      <c r="UTW88" s="12" t="s">
        <v>43</v>
      </c>
      <c r="UTX88" s="22">
        <v>0</v>
      </c>
      <c r="UTY88" s="37">
        <v>0.05</v>
      </c>
      <c r="UTZ88" s="22">
        <f t="shared" ref="UTZ88" si="1806">+UTX88*UTY88</f>
        <v>0</v>
      </c>
      <c r="UUA88" s="22"/>
      <c r="UUB88" s="12" t="s">
        <v>31</v>
      </c>
      <c r="UUE88" s="12" t="s">
        <v>43</v>
      </c>
      <c r="UUF88" s="22">
        <v>0</v>
      </c>
      <c r="UUG88" s="37">
        <v>0.05</v>
      </c>
      <c r="UUH88" s="22">
        <f t="shared" ref="UUH88" si="1807">+UUF88*UUG88</f>
        <v>0</v>
      </c>
      <c r="UUI88" s="22"/>
      <c r="UUJ88" s="12" t="s">
        <v>31</v>
      </c>
      <c r="UUM88" s="12" t="s">
        <v>43</v>
      </c>
      <c r="UUN88" s="22">
        <v>0</v>
      </c>
      <c r="UUO88" s="37">
        <v>0.05</v>
      </c>
      <c r="UUP88" s="22">
        <f t="shared" ref="UUP88" si="1808">+UUN88*UUO88</f>
        <v>0</v>
      </c>
      <c r="UUQ88" s="22"/>
      <c r="UUR88" s="12" t="s">
        <v>31</v>
      </c>
      <c r="UUU88" s="12" t="s">
        <v>43</v>
      </c>
      <c r="UUV88" s="22">
        <v>0</v>
      </c>
      <c r="UUW88" s="37">
        <v>0.05</v>
      </c>
      <c r="UUX88" s="22">
        <f t="shared" ref="UUX88" si="1809">+UUV88*UUW88</f>
        <v>0</v>
      </c>
      <c r="UUY88" s="22"/>
      <c r="UUZ88" s="12" t="s">
        <v>31</v>
      </c>
      <c r="UVC88" s="12" t="s">
        <v>43</v>
      </c>
      <c r="UVD88" s="22">
        <v>0</v>
      </c>
      <c r="UVE88" s="37">
        <v>0.05</v>
      </c>
      <c r="UVF88" s="22">
        <f t="shared" ref="UVF88" si="1810">+UVD88*UVE88</f>
        <v>0</v>
      </c>
      <c r="UVG88" s="22"/>
      <c r="UVH88" s="12" t="s">
        <v>31</v>
      </c>
      <c r="UVK88" s="12" t="s">
        <v>43</v>
      </c>
      <c r="UVL88" s="22">
        <v>0</v>
      </c>
      <c r="UVM88" s="37">
        <v>0.05</v>
      </c>
      <c r="UVN88" s="22">
        <f t="shared" ref="UVN88" si="1811">+UVL88*UVM88</f>
        <v>0</v>
      </c>
      <c r="UVO88" s="22"/>
      <c r="UVP88" s="12" t="s">
        <v>31</v>
      </c>
      <c r="UVS88" s="12" t="s">
        <v>43</v>
      </c>
      <c r="UVT88" s="22">
        <v>0</v>
      </c>
      <c r="UVU88" s="37">
        <v>0.05</v>
      </c>
      <c r="UVV88" s="22">
        <f t="shared" ref="UVV88" si="1812">+UVT88*UVU88</f>
        <v>0</v>
      </c>
      <c r="UVW88" s="22"/>
      <c r="UVX88" s="12" t="s">
        <v>31</v>
      </c>
      <c r="UWA88" s="12" t="s">
        <v>43</v>
      </c>
      <c r="UWB88" s="22">
        <v>0</v>
      </c>
      <c r="UWC88" s="37">
        <v>0.05</v>
      </c>
      <c r="UWD88" s="22">
        <f t="shared" ref="UWD88" si="1813">+UWB88*UWC88</f>
        <v>0</v>
      </c>
      <c r="UWE88" s="22"/>
      <c r="UWF88" s="12" t="s">
        <v>31</v>
      </c>
      <c r="UWI88" s="12" t="s">
        <v>43</v>
      </c>
      <c r="UWJ88" s="22">
        <v>0</v>
      </c>
      <c r="UWK88" s="37">
        <v>0.05</v>
      </c>
      <c r="UWL88" s="22">
        <f t="shared" ref="UWL88" si="1814">+UWJ88*UWK88</f>
        <v>0</v>
      </c>
      <c r="UWM88" s="22"/>
      <c r="UWN88" s="12" t="s">
        <v>31</v>
      </c>
      <c r="UWQ88" s="12" t="s">
        <v>43</v>
      </c>
      <c r="UWR88" s="22">
        <v>0</v>
      </c>
      <c r="UWS88" s="37">
        <v>0.05</v>
      </c>
      <c r="UWT88" s="22">
        <f t="shared" ref="UWT88" si="1815">+UWR88*UWS88</f>
        <v>0</v>
      </c>
      <c r="UWU88" s="22"/>
      <c r="UWV88" s="12" t="s">
        <v>31</v>
      </c>
      <c r="UWY88" s="12" t="s">
        <v>43</v>
      </c>
      <c r="UWZ88" s="22">
        <v>0</v>
      </c>
      <c r="UXA88" s="37">
        <v>0.05</v>
      </c>
      <c r="UXB88" s="22">
        <f t="shared" ref="UXB88" si="1816">+UWZ88*UXA88</f>
        <v>0</v>
      </c>
      <c r="UXC88" s="22"/>
      <c r="UXD88" s="12" t="s">
        <v>31</v>
      </c>
      <c r="UXG88" s="12" t="s">
        <v>43</v>
      </c>
      <c r="UXH88" s="22">
        <v>0</v>
      </c>
      <c r="UXI88" s="37">
        <v>0.05</v>
      </c>
      <c r="UXJ88" s="22">
        <f t="shared" ref="UXJ88" si="1817">+UXH88*UXI88</f>
        <v>0</v>
      </c>
      <c r="UXK88" s="22"/>
      <c r="UXL88" s="12" t="s">
        <v>31</v>
      </c>
      <c r="UXO88" s="12" t="s">
        <v>43</v>
      </c>
      <c r="UXP88" s="22">
        <v>0</v>
      </c>
      <c r="UXQ88" s="37">
        <v>0.05</v>
      </c>
      <c r="UXR88" s="22">
        <f t="shared" ref="UXR88" si="1818">+UXP88*UXQ88</f>
        <v>0</v>
      </c>
      <c r="UXS88" s="22"/>
      <c r="UXT88" s="12" t="s">
        <v>31</v>
      </c>
      <c r="UXW88" s="12" t="s">
        <v>43</v>
      </c>
      <c r="UXX88" s="22">
        <v>0</v>
      </c>
      <c r="UXY88" s="37">
        <v>0.05</v>
      </c>
      <c r="UXZ88" s="22">
        <f t="shared" ref="UXZ88" si="1819">+UXX88*UXY88</f>
        <v>0</v>
      </c>
      <c r="UYA88" s="22"/>
      <c r="UYB88" s="12" t="s">
        <v>31</v>
      </c>
      <c r="UYE88" s="12" t="s">
        <v>43</v>
      </c>
      <c r="UYF88" s="22">
        <v>0</v>
      </c>
      <c r="UYG88" s="37">
        <v>0.05</v>
      </c>
      <c r="UYH88" s="22">
        <f t="shared" ref="UYH88" si="1820">+UYF88*UYG88</f>
        <v>0</v>
      </c>
      <c r="UYI88" s="22"/>
      <c r="UYJ88" s="12" t="s">
        <v>31</v>
      </c>
      <c r="UYM88" s="12" t="s">
        <v>43</v>
      </c>
      <c r="UYN88" s="22">
        <v>0</v>
      </c>
      <c r="UYO88" s="37">
        <v>0.05</v>
      </c>
      <c r="UYP88" s="22">
        <f t="shared" ref="UYP88" si="1821">+UYN88*UYO88</f>
        <v>0</v>
      </c>
      <c r="UYQ88" s="22"/>
      <c r="UYR88" s="12" t="s">
        <v>31</v>
      </c>
      <c r="UYU88" s="12" t="s">
        <v>43</v>
      </c>
      <c r="UYV88" s="22">
        <v>0</v>
      </c>
      <c r="UYW88" s="37">
        <v>0.05</v>
      </c>
      <c r="UYX88" s="22">
        <f t="shared" ref="UYX88" si="1822">+UYV88*UYW88</f>
        <v>0</v>
      </c>
      <c r="UYY88" s="22"/>
      <c r="UYZ88" s="12" t="s">
        <v>31</v>
      </c>
      <c r="UZC88" s="12" t="s">
        <v>43</v>
      </c>
      <c r="UZD88" s="22">
        <v>0</v>
      </c>
      <c r="UZE88" s="37">
        <v>0.05</v>
      </c>
      <c r="UZF88" s="22">
        <f t="shared" ref="UZF88" si="1823">+UZD88*UZE88</f>
        <v>0</v>
      </c>
      <c r="UZG88" s="22"/>
      <c r="UZH88" s="12" t="s">
        <v>31</v>
      </c>
      <c r="UZK88" s="12" t="s">
        <v>43</v>
      </c>
      <c r="UZL88" s="22">
        <v>0</v>
      </c>
      <c r="UZM88" s="37">
        <v>0.05</v>
      </c>
      <c r="UZN88" s="22">
        <f t="shared" ref="UZN88" si="1824">+UZL88*UZM88</f>
        <v>0</v>
      </c>
      <c r="UZO88" s="22"/>
      <c r="UZP88" s="12" t="s">
        <v>31</v>
      </c>
      <c r="UZS88" s="12" t="s">
        <v>43</v>
      </c>
      <c r="UZT88" s="22">
        <v>0</v>
      </c>
      <c r="UZU88" s="37">
        <v>0.05</v>
      </c>
      <c r="UZV88" s="22">
        <f t="shared" ref="UZV88" si="1825">+UZT88*UZU88</f>
        <v>0</v>
      </c>
      <c r="UZW88" s="22"/>
      <c r="UZX88" s="12" t="s">
        <v>31</v>
      </c>
      <c r="VAA88" s="12" t="s">
        <v>43</v>
      </c>
      <c r="VAB88" s="22">
        <v>0</v>
      </c>
      <c r="VAC88" s="37">
        <v>0.05</v>
      </c>
      <c r="VAD88" s="22">
        <f t="shared" ref="VAD88" si="1826">+VAB88*VAC88</f>
        <v>0</v>
      </c>
      <c r="VAE88" s="22"/>
      <c r="VAF88" s="12" t="s">
        <v>31</v>
      </c>
      <c r="VAI88" s="12" t="s">
        <v>43</v>
      </c>
      <c r="VAJ88" s="22">
        <v>0</v>
      </c>
      <c r="VAK88" s="37">
        <v>0.05</v>
      </c>
      <c r="VAL88" s="22">
        <f t="shared" ref="VAL88" si="1827">+VAJ88*VAK88</f>
        <v>0</v>
      </c>
      <c r="VAM88" s="22"/>
      <c r="VAN88" s="12" t="s">
        <v>31</v>
      </c>
      <c r="VAQ88" s="12" t="s">
        <v>43</v>
      </c>
      <c r="VAR88" s="22">
        <v>0</v>
      </c>
      <c r="VAS88" s="37">
        <v>0.05</v>
      </c>
      <c r="VAT88" s="22">
        <f t="shared" ref="VAT88" si="1828">+VAR88*VAS88</f>
        <v>0</v>
      </c>
      <c r="VAU88" s="22"/>
      <c r="VAV88" s="12" t="s">
        <v>31</v>
      </c>
      <c r="VAY88" s="12" t="s">
        <v>43</v>
      </c>
      <c r="VAZ88" s="22">
        <v>0</v>
      </c>
      <c r="VBA88" s="37">
        <v>0.05</v>
      </c>
      <c r="VBB88" s="22">
        <f t="shared" ref="VBB88" si="1829">+VAZ88*VBA88</f>
        <v>0</v>
      </c>
      <c r="VBC88" s="22"/>
      <c r="VBD88" s="12" t="s">
        <v>31</v>
      </c>
      <c r="VBG88" s="12" t="s">
        <v>43</v>
      </c>
      <c r="VBH88" s="22">
        <v>0</v>
      </c>
      <c r="VBI88" s="37">
        <v>0.05</v>
      </c>
      <c r="VBJ88" s="22">
        <f t="shared" ref="VBJ88" si="1830">+VBH88*VBI88</f>
        <v>0</v>
      </c>
      <c r="VBK88" s="22"/>
      <c r="VBL88" s="12" t="s">
        <v>31</v>
      </c>
      <c r="VBO88" s="12" t="s">
        <v>43</v>
      </c>
      <c r="VBP88" s="22">
        <v>0</v>
      </c>
      <c r="VBQ88" s="37">
        <v>0.05</v>
      </c>
      <c r="VBR88" s="22">
        <f t="shared" ref="VBR88" si="1831">+VBP88*VBQ88</f>
        <v>0</v>
      </c>
      <c r="VBS88" s="22"/>
      <c r="VBT88" s="12" t="s">
        <v>31</v>
      </c>
      <c r="VBW88" s="12" t="s">
        <v>43</v>
      </c>
      <c r="VBX88" s="22">
        <v>0</v>
      </c>
      <c r="VBY88" s="37">
        <v>0.05</v>
      </c>
      <c r="VBZ88" s="22">
        <f t="shared" ref="VBZ88" si="1832">+VBX88*VBY88</f>
        <v>0</v>
      </c>
      <c r="VCA88" s="22"/>
      <c r="VCB88" s="12" t="s">
        <v>31</v>
      </c>
      <c r="VCE88" s="12" t="s">
        <v>43</v>
      </c>
      <c r="VCF88" s="22">
        <v>0</v>
      </c>
      <c r="VCG88" s="37">
        <v>0.05</v>
      </c>
      <c r="VCH88" s="22">
        <f t="shared" ref="VCH88" si="1833">+VCF88*VCG88</f>
        <v>0</v>
      </c>
      <c r="VCI88" s="22"/>
      <c r="VCJ88" s="12" t="s">
        <v>31</v>
      </c>
      <c r="VCM88" s="12" t="s">
        <v>43</v>
      </c>
      <c r="VCN88" s="22">
        <v>0</v>
      </c>
      <c r="VCO88" s="37">
        <v>0.05</v>
      </c>
      <c r="VCP88" s="22">
        <f t="shared" ref="VCP88" si="1834">+VCN88*VCO88</f>
        <v>0</v>
      </c>
      <c r="VCQ88" s="22"/>
      <c r="VCR88" s="12" t="s">
        <v>31</v>
      </c>
      <c r="VCU88" s="12" t="s">
        <v>43</v>
      </c>
      <c r="VCV88" s="22">
        <v>0</v>
      </c>
      <c r="VCW88" s="37">
        <v>0.05</v>
      </c>
      <c r="VCX88" s="22">
        <f t="shared" ref="VCX88" si="1835">+VCV88*VCW88</f>
        <v>0</v>
      </c>
      <c r="VCY88" s="22"/>
      <c r="VCZ88" s="12" t="s">
        <v>31</v>
      </c>
      <c r="VDC88" s="12" t="s">
        <v>43</v>
      </c>
      <c r="VDD88" s="22">
        <v>0</v>
      </c>
      <c r="VDE88" s="37">
        <v>0.05</v>
      </c>
      <c r="VDF88" s="22">
        <f t="shared" ref="VDF88" si="1836">+VDD88*VDE88</f>
        <v>0</v>
      </c>
      <c r="VDG88" s="22"/>
      <c r="VDH88" s="12" t="s">
        <v>31</v>
      </c>
      <c r="VDK88" s="12" t="s">
        <v>43</v>
      </c>
      <c r="VDL88" s="22">
        <v>0</v>
      </c>
      <c r="VDM88" s="37">
        <v>0.05</v>
      </c>
      <c r="VDN88" s="22">
        <f t="shared" ref="VDN88" si="1837">+VDL88*VDM88</f>
        <v>0</v>
      </c>
      <c r="VDO88" s="22"/>
      <c r="VDP88" s="12" t="s">
        <v>31</v>
      </c>
      <c r="VDS88" s="12" t="s">
        <v>43</v>
      </c>
      <c r="VDT88" s="22">
        <v>0</v>
      </c>
      <c r="VDU88" s="37">
        <v>0.05</v>
      </c>
      <c r="VDV88" s="22">
        <f t="shared" ref="VDV88" si="1838">+VDT88*VDU88</f>
        <v>0</v>
      </c>
      <c r="VDW88" s="22"/>
      <c r="VDX88" s="12" t="s">
        <v>31</v>
      </c>
      <c r="VEA88" s="12" t="s">
        <v>43</v>
      </c>
      <c r="VEB88" s="22">
        <v>0</v>
      </c>
      <c r="VEC88" s="37">
        <v>0.05</v>
      </c>
      <c r="VED88" s="22">
        <f t="shared" ref="VED88" si="1839">+VEB88*VEC88</f>
        <v>0</v>
      </c>
      <c r="VEE88" s="22"/>
      <c r="VEF88" s="12" t="s">
        <v>31</v>
      </c>
      <c r="VEI88" s="12" t="s">
        <v>43</v>
      </c>
      <c r="VEJ88" s="22">
        <v>0</v>
      </c>
      <c r="VEK88" s="37">
        <v>0.05</v>
      </c>
      <c r="VEL88" s="22">
        <f t="shared" ref="VEL88" si="1840">+VEJ88*VEK88</f>
        <v>0</v>
      </c>
      <c r="VEM88" s="22"/>
      <c r="VEN88" s="12" t="s">
        <v>31</v>
      </c>
      <c r="VEQ88" s="12" t="s">
        <v>43</v>
      </c>
      <c r="VER88" s="22">
        <v>0</v>
      </c>
      <c r="VES88" s="37">
        <v>0.05</v>
      </c>
      <c r="VET88" s="22">
        <f t="shared" ref="VET88" si="1841">+VER88*VES88</f>
        <v>0</v>
      </c>
      <c r="VEU88" s="22"/>
      <c r="VEV88" s="12" t="s">
        <v>31</v>
      </c>
      <c r="VEY88" s="12" t="s">
        <v>43</v>
      </c>
      <c r="VEZ88" s="22">
        <v>0</v>
      </c>
      <c r="VFA88" s="37">
        <v>0.05</v>
      </c>
      <c r="VFB88" s="22">
        <f t="shared" ref="VFB88" si="1842">+VEZ88*VFA88</f>
        <v>0</v>
      </c>
      <c r="VFC88" s="22"/>
      <c r="VFD88" s="12" t="s">
        <v>31</v>
      </c>
      <c r="VFG88" s="12" t="s">
        <v>43</v>
      </c>
      <c r="VFH88" s="22">
        <v>0</v>
      </c>
      <c r="VFI88" s="37">
        <v>0.05</v>
      </c>
      <c r="VFJ88" s="22">
        <f t="shared" ref="VFJ88" si="1843">+VFH88*VFI88</f>
        <v>0</v>
      </c>
      <c r="VFK88" s="22"/>
      <c r="VFL88" s="12" t="s">
        <v>31</v>
      </c>
      <c r="VFO88" s="12" t="s">
        <v>43</v>
      </c>
      <c r="VFP88" s="22">
        <v>0</v>
      </c>
      <c r="VFQ88" s="37">
        <v>0.05</v>
      </c>
      <c r="VFR88" s="22">
        <f t="shared" ref="VFR88" si="1844">+VFP88*VFQ88</f>
        <v>0</v>
      </c>
      <c r="VFS88" s="22"/>
      <c r="VFT88" s="12" t="s">
        <v>31</v>
      </c>
      <c r="VFW88" s="12" t="s">
        <v>43</v>
      </c>
      <c r="VFX88" s="22">
        <v>0</v>
      </c>
      <c r="VFY88" s="37">
        <v>0.05</v>
      </c>
      <c r="VFZ88" s="22">
        <f t="shared" ref="VFZ88" si="1845">+VFX88*VFY88</f>
        <v>0</v>
      </c>
      <c r="VGA88" s="22"/>
      <c r="VGB88" s="12" t="s">
        <v>31</v>
      </c>
      <c r="VGE88" s="12" t="s">
        <v>43</v>
      </c>
      <c r="VGF88" s="22">
        <v>0</v>
      </c>
      <c r="VGG88" s="37">
        <v>0.05</v>
      </c>
      <c r="VGH88" s="22">
        <f t="shared" ref="VGH88" si="1846">+VGF88*VGG88</f>
        <v>0</v>
      </c>
      <c r="VGI88" s="22"/>
      <c r="VGJ88" s="12" t="s">
        <v>31</v>
      </c>
      <c r="VGM88" s="12" t="s">
        <v>43</v>
      </c>
      <c r="VGN88" s="22">
        <v>0</v>
      </c>
      <c r="VGO88" s="37">
        <v>0.05</v>
      </c>
      <c r="VGP88" s="22">
        <f t="shared" ref="VGP88" si="1847">+VGN88*VGO88</f>
        <v>0</v>
      </c>
      <c r="VGQ88" s="22"/>
      <c r="VGR88" s="12" t="s">
        <v>31</v>
      </c>
      <c r="VGU88" s="12" t="s">
        <v>43</v>
      </c>
      <c r="VGV88" s="22">
        <v>0</v>
      </c>
      <c r="VGW88" s="37">
        <v>0.05</v>
      </c>
      <c r="VGX88" s="22">
        <f t="shared" ref="VGX88" si="1848">+VGV88*VGW88</f>
        <v>0</v>
      </c>
      <c r="VGY88" s="22"/>
      <c r="VGZ88" s="12" t="s">
        <v>31</v>
      </c>
      <c r="VHC88" s="12" t="s">
        <v>43</v>
      </c>
      <c r="VHD88" s="22">
        <v>0</v>
      </c>
      <c r="VHE88" s="37">
        <v>0.05</v>
      </c>
      <c r="VHF88" s="22">
        <f t="shared" ref="VHF88" si="1849">+VHD88*VHE88</f>
        <v>0</v>
      </c>
      <c r="VHG88" s="22"/>
      <c r="VHH88" s="12" t="s">
        <v>31</v>
      </c>
      <c r="VHK88" s="12" t="s">
        <v>43</v>
      </c>
      <c r="VHL88" s="22">
        <v>0</v>
      </c>
      <c r="VHM88" s="37">
        <v>0.05</v>
      </c>
      <c r="VHN88" s="22">
        <f t="shared" ref="VHN88" si="1850">+VHL88*VHM88</f>
        <v>0</v>
      </c>
      <c r="VHO88" s="22"/>
      <c r="VHP88" s="12" t="s">
        <v>31</v>
      </c>
      <c r="VHS88" s="12" t="s">
        <v>43</v>
      </c>
      <c r="VHT88" s="22">
        <v>0</v>
      </c>
      <c r="VHU88" s="37">
        <v>0.05</v>
      </c>
      <c r="VHV88" s="22">
        <f t="shared" ref="VHV88" si="1851">+VHT88*VHU88</f>
        <v>0</v>
      </c>
      <c r="VHW88" s="22"/>
      <c r="VHX88" s="12" t="s">
        <v>31</v>
      </c>
      <c r="VIA88" s="12" t="s">
        <v>43</v>
      </c>
      <c r="VIB88" s="22">
        <v>0</v>
      </c>
      <c r="VIC88" s="37">
        <v>0.05</v>
      </c>
      <c r="VID88" s="22">
        <f t="shared" ref="VID88" si="1852">+VIB88*VIC88</f>
        <v>0</v>
      </c>
      <c r="VIE88" s="22"/>
      <c r="VIF88" s="12" t="s">
        <v>31</v>
      </c>
      <c r="VII88" s="12" t="s">
        <v>43</v>
      </c>
      <c r="VIJ88" s="22">
        <v>0</v>
      </c>
      <c r="VIK88" s="37">
        <v>0.05</v>
      </c>
      <c r="VIL88" s="22">
        <f t="shared" ref="VIL88" si="1853">+VIJ88*VIK88</f>
        <v>0</v>
      </c>
      <c r="VIM88" s="22"/>
      <c r="VIN88" s="12" t="s">
        <v>31</v>
      </c>
      <c r="VIQ88" s="12" t="s">
        <v>43</v>
      </c>
      <c r="VIR88" s="22">
        <v>0</v>
      </c>
      <c r="VIS88" s="37">
        <v>0.05</v>
      </c>
      <c r="VIT88" s="22">
        <f t="shared" ref="VIT88" si="1854">+VIR88*VIS88</f>
        <v>0</v>
      </c>
      <c r="VIU88" s="22"/>
      <c r="VIV88" s="12" t="s">
        <v>31</v>
      </c>
      <c r="VIY88" s="12" t="s">
        <v>43</v>
      </c>
      <c r="VIZ88" s="22">
        <v>0</v>
      </c>
      <c r="VJA88" s="37">
        <v>0.05</v>
      </c>
      <c r="VJB88" s="22">
        <f t="shared" ref="VJB88" si="1855">+VIZ88*VJA88</f>
        <v>0</v>
      </c>
      <c r="VJC88" s="22"/>
      <c r="VJD88" s="12" t="s">
        <v>31</v>
      </c>
      <c r="VJG88" s="12" t="s">
        <v>43</v>
      </c>
      <c r="VJH88" s="22">
        <v>0</v>
      </c>
      <c r="VJI88" s="37">
        <v>0.05</v>
      </c>
      <c r="VJJ88" s="22">
        <f t="shared" ref="VJJ88" si="1856">+VJH88*VJI88</f>
        <v>0</v>
      </c>
      <c r="VJK88" s="22"/>
      <c r="VJL88" s="12" t="s">
        <v>31</v>
      </c>
      <c r="VJO88" s="12" t="s">
        <v>43</v>
      </c>
      <c r="VJP88" s="22">
        <v>0</v>
      </c>
      <c r="VJQ88" s="37">
        <v>0.05</v>
      </c>
      <c r="VJR88" s="22">
        <f t="shared" ref="VJR88" si="1857">+VJP88*VJQ88</f>
        <v>0</v>
      </c>
      <c r="VJS88" s="22"/>
      <c r="VJT88" s="12" t="s">
        <v>31</v>
      </c>
      <c r="VJW88" s="12" t="s">
        <v>43</v>
      </c>
      <c r="VJX88" s="22">
        <v>0</v>
      </c>
      <c r="VJY88" s="37">
        <v>0.05</v>
      </c>
      <c r="VJZ88" s="22">
        <f t="shared" ref="VJZ88" si="1858">+VJX88*VJY88</f>
        <v>0</v>
      </c>
      <c r="VKA88" s="22"/>
      <c r="VKB88" s="12" t="s">
        <v>31</v>
      </c>
      <c r="VKE88" s="12" t="s">
        <v>43</v>
      </c>
      <c r="VKF88" s="22">
        <v>0</v>
      </c>
      <c r="VKG88" s="37">
        <v>0.05</v>
      </c>
      <c r="VKH88" s="22">
        <f t="shared" ref="VKH88" si="1859">+VKF88*VKG88</f>
        <v>0</v>
      </c>
      <c r="VKI88" s="22"/>
      <c r="VKJ88" s="12" t="s">
        <v>31</v>
      </c>
      <c r="VKM88" s="12" t="s">
        <v>43</v>
      </c>
      <c r="VKN88" s="22">
        <v>0</v>
      </c>
      <c r="VKO88" s="37">
        <v>0.05</v>
      </c>
      <c r="VKP88" s="22">
        <f t="shared" ref="VKP88" si="1860">+VKN88*VKO88</f>
        <v>0</v>
      </c>
      <c r="VKQ88" s="22"/>
      <c r="VKR88" s="12" t="s">
        <v>31</v>
      </c>
      <c r="VKU88" s="12" t="s">
        <v>43</v>
      </c>
      <c r="VKV88" s="22">
        <v>0</v>
      </c>
      <c r="VKW88" s="37">
        <v>0.05</v>
      </c>
      <c r="VKX88" s="22">
        <f t="shared" ref="VKX88" si="1861">+VKV88*VKW88</f>
        <v>0</v>
      </c>
      <c r="VKY88" s="22"/>
      <c r="VKZ88" s="12" t="s">
        <v>31</v>
      </c>
      <c r="VLC88" s="12" t="s">
        <v>43</v>
      </c>
      <c r="VLD88" s="22">
        <v>0</v>
      </c>
      <c r="VLE88" s="37">
        <v>0.05</v>
      </c>
      <c r="VLF88" s="22">
        <f t="shared" ref="VLF88" si="1862">+VLD88*VLE88</f>
        <v>0</v>
      </c>
      <c r="VLG88" s="22"/>
      <c r="VLH88" s="12" t="s">
        <v>31</v>
      </c>
      <c r="VLK88" s="12" t="s">
        <v>43</v>
      </c>
      <c r="VLL88" s="22">
        <v>0</v>
      </c>
      <c r="VLM88" s="37">
        <v>0.05</v>
      </c>
      <c r="VLN88" s="22">
        <f t="shared" ref="VLN88" si="1863">+VLL88*VLM88</f>
        <v>0</v>
      </c>
      <c r="VLO88" s="22"/>
      <c r="VLP88" s="12" t="s">
        <v>31</v>
      </c>
      <c r="VLS88" s="12" t="s">
        <v>43</v>
      </c>
      <c r="VLT88" s="22">
        <v>0</v>
      </c>
      <c r="VLU88" s="37">
        <v>0.05</v>
      </c>
      <c r="VLV88" s="22">
        <f t="shared" ref="VLV88" si="1864">+VLT88*VLU88</f>
        <v>0</v>
      </c>
      <c r="VLW88" s="22"/>
      <c r="VLX88" s="12" t="s">
        <v>31</v>
      </c>
      <c r="VMA88" s="12" t="s">
        <v>43</v>
      </c>
      <c r="VMB88" s="22">
        <v>0</v>
      </c>
      <c r="VMC88" s="37">
        <v>0.05</v>
      </c>
      <c r="VMD88" s="22">
        <f t="shared" ref="VMD88" si="1865">+VMB88*VMC88</f>
        <v>0</v>
      </c>
      <c r="VME88" s="22"/>
      <c r="VMF88" s="12" t="s">
        <v>31</v>
      </c>
      <c r="VMI88" s="12" t="s">
        <v>43</v>
      </c>
      <c r="VMJ88" s="22">
        <v>0</v>
      </c>
      <c r="VMK88" s="37">
        <v>0.05</v>
      </c>
      <c r="VML88" s="22">
        <f t="shared" ref="VML88" si="1866">+VMJ88*VMK88</f>
        <v>0</v>
      </c>
      <c r="VMM88" s="22"/>
      <c r="VMN88" s="12" t="s">
        <v>31</v>
      </c>
      <c r="VMQ88" s="12" t="s">
        <v>43</v>
      </c>
      <c r="VMR88" s="22">
        <v>0</v>
      </c>
      <c r="VMS88" s="37">
        <v>0.05</v>
      </c>
      <c r="VMT88" s="22">
        <f t="shared" ref="VMT88" si="1867">+VMR88*VMS88</f>
        <v>0</v>
      </c>
      <c r="VMU88" s="22"/>
      <c r="VMV88" s="12" t="s">
        <v>31</v>
      </c>
      <c r="VMY88" s="12" t="s">
        <v>43</v>
      </c>
      <c r="VMZ88" s="22">
        <v>0</v>
      </c>
      <c r="VNA88" s="37">
        <v>0.05</v>
      </c>
      <c r="VNB88" s="22">
        <f t="shared" ref="VNB88" si="1868">+VMZ88*VNA88</f>
        <v>0</v>
      </c>
      <c r="VNC88" s="22"/>
      <c r="VND88" s="12" t="s">
        <v>31</v>
      </c>
      <c r="VNG88" s="12" t="s">
        <v>43</v>
      </c>
      <c r="VNH88" s="22">
        <v>0</v>
      </c>
      <c r="VNI88" s="37">
        <v>0.05</v>
      </c>
      <c r="VNJ88" s="22">
        <f t="shared" ref="VNJ88" si="1869">+VNH88*VNI88</f>
        <v>0</v>
      </c>
      <c r="VNK88" s="22"/>
      <c r="VNL88" s="12" t="s">
        <v>31</v>
      </c>
      <c r="VNO88" s="12" t="s">
        <v>43</v>
      </c>
      <c r="VNP88" s="22">
        <v>0</v>
      </c>
      <c r="VNQ88" s="37">
        <v>0.05</v>
      </c>
      <c r="VNR88" s="22">
        <f t="shared" ref="VNR88" si="1870">+VNP88*VNQ88</f>
        <v>0</v>
      </c>
      <c r="VNS88" s="22"/>
      <c r="VNT88" s="12" t="s">
        <v>31</v>
      </c>
      <c r="VNW88" s="12" t="s">
        <v>43</v>
      </c>
      <c r="VNX88" s="22">
        <v>0</v>
      </c>
      <c r="VNY88" s="37">
        <v>0.05</v>
      </c>
      <c r="VNZ88" s="22">
        <f t="shared" ref="VNZ88" si="1871">+VNX88*VNY88</f>
        <v>0</v>
      </c>
      <c r="VOA88" s="22"/>
      <c r="VOB88" s="12" t="s">
        <v>31</v>
      </c>
      <c r="VOE88" s="12" t="s">
        <v>43</v>
      </c>
      <c r="VOF88" s="22">
        <v>0</v>
      </c>
      <c r="VOG88" s="37">
        <v>0.05</v>
      </c>
      <c r="VOH88" s="22">
        <f t="shared" ref="VOH88" si="1872">+VOF88*VOG88</f>
        <v>0</v>
      </c>
      <c r="VOI88" s="22"/>
      <c r="VOJ88" s="12" t="s">
        <v>31</v>
      </c>
      <c r="VOM88" s="12" t="s">
        <v>43</v>
      </c>
      <c r="VON88" s="22">
        <v>0</v>
      </c>
      <c r="VOO88" s="37">
        <v>0.05</v>
      </c>
      <c r="VOP88" s="22">
        <f t="shared" ref="VOP88" si="1873">+VON88*VOO88</f>
        <v>0</v>
      </c>
      <c r="VOQ88" s="22"/>
      <c r="VOR88" s="12" t="s">
        <v>31</v>
      </c>
      <c r="VOU88" s="12" t="s">
        <v>43</v>
      </c>
      <c r="VOV88" s="22">
        <v>0</v>
      </c>
      <c r="VOW88" s="37">
        <v>0.05</v>
      </c>
      <c r="VOX88" s="22">
        <f t="shared" ref="VOX88" si="1874">+VOV88*VOW88</f>
        <v>0</v>
      </c>
      <c r="VOY88" s="22"/>
      <c r="VOZ88" s="12" t="s">
        <v>31</v>
      </c>
      <c r="VPC88" s="12" t="s">
        <v>43</v>
      </c>
      <c r="VPD88" s="22">
        <v>0</v>
      </c>
      <c r="VPE88" s="37">
        <v>0.05</v>
      </c>
      <c r="VPF88" s="22">
        <f t="shared" ref="VPF88" si="1875">+VPD88*VPE88</f>
        <v>0</v>
      </c>
      <c r="VPG88" s="22"/>
      <c r="VPH88" s="12" t="s">
        <v>31</v>
      </c>
      <c r="VPK88" s="12" t="s">
        <v>43</v>
      </c>
      <c r="VPL88" s="22">
        <v>0</v>
      </c>
      <c r="VPM88" s="37">
        <v>0.05</v>
      </c>
      <c r="VPN88" s="22">
        <f t="shared" ref="VPN88" si="1876">+VPL88*VPM88</f>
        <v>0</v>
      </c>
      <c r="VPO88" s="22"/>
      <c r="VPP88" s="12" t="s">
        <v>31</v>
      </c>
      <c r="VPS88" s="12" t="s">
        <v>43</v>
      </c>
      <c r="VPT88" s="22">
        <v>0</v>
      </c>
      <c r="VPU88" s="37">
        <v>0.05</v>
      </c>
      <c r="VPV88" s="22">
        <f t="shared" ref="VPV88" si="1877">+VPT88*VPU88</f>
        <v>0</v>
      </c>
      <c r="VPW88" s="22"/>
      <c r="VPX88" s="12" t="s">
        <v>31</v>
      </c>
      <c r="VQA88" s="12" t="s">
        <v>43</v>
      </c>
      <c r="VQB88" s="22">
        <v>0</v>
      </c>
      <c r="VQC88" s="37">
        <v>0.05</v>
      </c>
      <c r="VQD88" s="22">
        <f t="shared" ref="VQD88" si="1878">+VQB88*VQC88</f>
        <v>0</v>
      </c>
      <c r="VQE88" s="22"/>
      <c r="VQF88" s="12" t="s">
        <v>31</v>
      </c>
      <c r="VQI88" s="12" t="s">
        <v>43</v>
      </c>
      <c r="VQJ88" s="22">
        <v>0</v>
      </c>
      <c r="VQK88" s="37">
        <v>0.05</v>
      </c>
      <c r="VQL88" s="22">
        <f t="shared" ref="VQL88" si="1879">+VQJ88*VQK88</f>
        <v>0</v>
      </c>
      <c r="VQM88" s="22"/>
      <c r="VQN88" s="12" t="s">
        <v>31</v>
      </c>
      <c r="VQQ88" s="12" t="s">
        <v>43</v>
      </c>
      <c r="VQR88" s="22">
        <v>0</v>
      </c>
      <c r="VQS88" s="37">
        <v>0.05</v>
      </c>
      <c r="VQT88" s="22">
        <f t="shared" ref="VQT88" si="1880">+VQR88*VQS88</f>
        <v>0</v>
      </c>
      <c r="VQU88" s="22"/>
      <c r="VQV88" s="12" t="s">
        <v>31</v>
      </c>
      <c r="VQY88" s="12" t="s">
        <v>43</v>
      </c>
      <c r="VQZ88" s="22">
        <v>0</v>
      </c>
      <c r="VRA88" s="37">
        <v>0.05</v>
      </c>
      <c r="VRB88" s="22">
        <f t="shared" ref="VRB88" si="1881">+VQZ88*VRA88</f>
        <v>0</v>
      </c>
      <c r="VRC88" s="22"/>
      <c r="VRD88" s="12" t="s">
        <v>31</v>
      </c>
      <c r="VRG88" s="12" t="s">
        <v>43</v>
      </c>
      <c r="VRH88" s="22">
        <v>0</v>
      </c>
      <c r="VRI88" s="37">
        <v>0.05</v>
      </c>
      <c r="VRJ88" s="22">
        <f t="shared" ref="VRJ88" si="1882">+VRH88*VRI88</f>
        <v>0</v>
      </c>
      <c r="VRK88" s="22"/>
      <c r="VRL88" s="12" t="s">
        <v>31</v>
      </c>
      <c r="VRO88" s="12" t="s">
        <v>43</v>
      </c>
      <c r="VRP88" s="22">
        <v>0</v>
      </c>
      <c r="VRQ88" s="37">
        <v>0.05</v>
      </c>
      <c r="VRR88" s="22">
        <f t="shared" ref="VRR88" si="1883">+VRP88*VRQ88</f>
        <v>0</v>
      </c>
      <c r="VRS88" s="22"/>
      <c r="VRT88" s="12" t="s">
        <v>31</v>
      </c>
      <c r="VRW88" s="12" t="s">
        <v>43</v>
      </c>
      <c r="VRX88" s="22">
        <v>0</v>
      </c>
      <c r="VRY88" s="37">
        <v>0.05</v>
      </c>
      <c r="VRZ88" s="22">
        <f t="shared" ref="VRZ88" si="1884">+VRX88*VRY88</f>
        <v>0</v>
      </c>
      <c r="VSA88" s="22"/>
      <c r="VSB88" s="12" t="s">
        <v>31</v>
      </c>
      <c r="VSE88" s="12" t="s">
        <v>43</v>
      </c>
      <c r="VSF88" s="22">
        <v>0</v>
      </c>
      <c r="VSG88" s="37">
        <v>0.05</v>
      </c>
      <c r="VSH88" s="22">
        <f t="shared" ref="VSH88" si="1885">+VSF88*VSG88</f>
        <v>0</v>
      </c>
      <c r="VSI88" s="22"/>
      <c r="VSJ88" s="12" t="s">
        <v>31</v>
      </c>
      <c r="VSM88" s="12" t="s">
        <v>43</v>
      </c>
      <c r="VSN88" s="22">
        <v>0</v>
      </c>
      <c r="VSO88" s="37">
        <v>0.05</v>
      </c>
      <c r="VSP88" s="22">
        <f t="shared" ref="VSP88" si="1886">+VSN88*VSO88</f>
        <v>0</v>
      </c>
      <c r="VSQ88" s="22"/>
      <c r="VSR88" s="12" t="s">
        <v>31</v>
      </c>
      <c r="VSU88" s="12" t="s">
        <v>43</v>
      </c>
      <c r="VSV88" s="22">
        <v>0</v>
      </c>
      <c r="VSW88" s="37">
        <v>0.05</v>
      </c>
      <c r="VSX88" s="22">
        <f t="shared" ref="VSX88" si="1887">+VSV88*VSW88</f>
        <v>0</v>
      </c>
      <c r="VSY88" s="22"/>
      <c r="VSZ88" s="12" t="s">
        <v>31</v>
      </c>
      <c r="VTC88" s="12" t="s">
        <v>43</v>
      </c>
      <c r="VTD88" s="22">
        <v>0</v>
      </c>
      <c r="VTE88" s="37">
        <v>0.05</v>
      </c>
      <c r="VTF88" s="22">
        <f t="shared" ref="VTF88" si="1888">+VTD88*VTE88</f>
        <v>0</v>
      </c>
      <c r="VTG88" s="22"/>
      <c r="VTH88" s="12" t="s">
        <v>31</v>
      </c>
      <c r="VTK88" s="12" t="s">
        <v>43</v>
      </c>
      <c r="VTL88" s="22">
        <v>0</v>
      </c>
      <c r="VTM88" s="37">
        <v>0.05</v>
      </c>
      <c r="VTN88" s="22">
        <f t="shared" ref="VTN88" si="1889">+VTL88*VTM88</f>
        <v>0</v>
      </c>
      <c r="VTO88" s="22"/>
      <c r="VTP88" s="12" t="s">
        <v>31</v>
      </c>
      <c r="VTS88" s="12" t="s">
        <v>43</v>
      </c>
      <c r="VTT88" s="22">
        <v>0</v>
      </c>
      <c r="VTU88" s="37">
        <v>0.05</v>
      </c>
      <c r="VTV88" s="22">
        <f t="shared" ref="VTV88" si="1890">+VTT88*VTU88</f>
        <v>0</v>
      </c>
      <c r="VTW88" s="22"/>
      <c r="VTX88" s="12" t="s">
        <v>31</v>
      </c>
      <c r="VUA88" s="12" t="s">
        <v>43</v>
      </c>
      <c r="VUB88" s="22">
        <v>0</v>
      </c>
      <c r="VUC88" s="37">
        <v>0.05</v>
      </c>
      <c r="VUD88" s="22">
        <f t="shared" ref="VUD88" si="1891">+VUB88*VUC88</f>
        <v>0</v>
      </c>
      <c r="VUE88" s="22"/>
      <c r="VUF88" s="12" t="s">
        <v>31</v>
      </c>
      <c r="VUI88" s="12" t="s">
        <v>43</v>
      </c>
      <c r="VUJ88" s="22">
        <v>0</v>
      </c>
      <c r="VUK88" s="37">
        <v>0.05</v>
      </c>
      <c r="VUL88" s="22">
        <f t="shared" ref="VUL88" si="1892">+VUJ88*VUK88</f>
        <v>0</v>
      </c>
      <c r="VUM88" s="22"/>
      <c r="VUN88" s="12" t="s">
        <v>31</v>
      </c>
      <c r="VUQ88" s="12" t="s">
        <v>43</v>
      </c>
      <c r="VUR88" s="22">
        <v>0</v>
      </c>
      <c r="VUS88" s="37">
        <v>0.05</v>
      </c>
      <c r="VUT88" s="22">
        <f t="shared" ref="VUT88" si="1893">+VUR88*VUS88</f>
        <v>0</v>
      </c>
      <c r="VUU88" s="22"/>
      <c r="VUV88" s="12" t="s">
        <v>31</v>
      </c>
      <c r="VUY88" s="12" t="s">
        <v>43</v>
      </c>
      <c r="VUZ88" s="22">
        <v>0</v>
      </c>
      <c r="VVA88" s="37">
        <v>0.05</v>
      </c>
      <c r="VVB88" s="22">
        <f t="shared" ref="VVB88" si="1894">+VUZ88*VVA88</f>
        <v>0</v>
      </c>
      <c r="VVC88" s="22"/>
      <c r="VVD88" s="12" t="s">
        <v>31</v>
      </c>
      <c r="VVG88" s="12" t="s">
        <v>43</v>
      </c>
      <c r="VVH88" s="22">
        <v>0</v>
      </c>
      <c r="VVI88" s="37">
        <v>0.05</v>
      </c>
      <c r="VVJ88" s="22">
        <f t="shared" ref="VVJ88" si="1895">+VVH88*VVI88</f>
        <v>0</v>
      </c>
      <c r="VVK88" s="22"/>
      <c r="VVL88" s="12" t="s">
        <v>31</v>
      </c>
      <c r="VVO88" s="12" t="s">
        <v>43</v>
      </c>
      <c r="VVP88" s="22">
        <v>0</v>
      </c>
      <c r="VVQ88" s="37">
        <v>0.05</v>
      </c>
      <c r="VVR88" s="22">
        <f t="shared" ref="VVR88" si="1896">+VVP88*VVQ88</f>
        <v>0</v>
      </c>
      <c r="VVS88" s="22"/>
      <c r="VVT88" s="12" t="s">
        <v>31</v>
      </c>
      <c r="VVW88" s="12" t="s">
        <v>43</v>
      </c>
      <c r="VVX88" s="22">
        <v>0</v>
      </c>
      <c r="VVY88" s="37">
        <v>0.05</v>
      </c>
      <c r="VVZ88" s="22">
        <f t="shared" ref="VVZ88" si="1897">+VVX88*VVY88</f>
        <v>0</v>
      </c>
      <c r="VWA88" s="22"/>
      <c r="VWB88" s="12" t="s">
        <v>31</v>
      </c>
      <c r="VWE88" s="12" t="s">
        <v>43</v>
      </c>
      <c r="VWF88" s="22">
        <v>0</v>
      </c>
      <c r="VWG88" s="37">
        <v>0.05</v>
      </c>
      <c r="VWH88" s="22">
        <f t="shared" ref="VWH88" si="1898">+VWF88*VWG88</f>
        <v>0</v>
      </c>
      <c r="VWI88" s="22"/>
      <c r="VWJ88" s="12" t="s">
        <v>31</v>
      </c>
      <c r="VWM88" s="12" t="s">
        <v>43</v>
      </c>
      <c r="VWN88" s="22">
        <v>0</v>
      </c>
      <c r="VWO88" s="37">
        <v>0.05</v>
      </c>
      <c r="VWP88" s="22">
        <f t="shared" ref="VWP88" si="1899">+VWN88*VWO88</f>
        <v>0</v>
      </c>
      <c r="VWQ88" s="22"/>
      <c r="VWR88" s="12" t="s">
        <v>31</v>
      </c>
      <c r="VWU88" s="12" t="s">
        <v>43</v>
      </c>
      <c r="VWV88" s="22">
        <v>0</v>
      </c>
      <c r="VWW88" s="37">
        <v>0.05</v>
      </c>
      <c r="VWX88" s="22">
        <f t="shared" ref="VWX88" si="1900">+VWV88*VWW88</f>
        <v>0</v>
      </c>
      <c r="VWY88" s="22"/>
      <c r="VWZ88" s="12" t="s">
        <v>31</v>
      </c>
      <c r="VXC88" s="12" t="s">
        <v>43</v>
      </c>
      <c r="VXD88" s="22">
        <v>0</v>
      </c>
      <c r="VXE88" s="37">
        <v>0.05</v>
      </c>
      <c r="VXF88" s="22">
        <f t="shared" ref="VXF88" si="1901">+VXD88*VXE88</f>
        <v>0</v>
      </c>
      <c r="VXG88" s="22"/>
      <c r="VXH88" s="12" t="s">
        <v>31</v>
      </c>
      <c r="VXK88" s="12" t="s">
        <v>43</v>
      </c>
      <c r="VXL88" s="22">
        <v>0</v>
      </c>
      <c r="VXM88" s="37">
        <v>0.05</v>
      </c>
      <c r="VXN88" s="22">
        <f t="shared" ref="VXN88" si="1902">+VXL88*VXM88</f>
        <v>0</v>
      </c>
      <c r="VXO88" s="22"/>
      <c r="VXP88" s="12" t="s">
        <v>31</v>
      </c>
      <c r="VXS88" s="12" t="s">
        <v>43</v>
      </c>
      <c r="VXT88" s="22">
        <v>0</v>
      </c>
      <c r="VXU88" s="37">
        <v>0.05</v>
      </c>
      <c r="VXV88" s="22">
        <f t="shared" ref="VXV88" si="1903">+VXT88*VXU88</f>
        <v>0</v>
      </c>
      <c r="VXW88" s="22"/>
      <c r="VXX88" s="12" t="s">
        <v>31</v>
      </c>
      <c r="VYA88" s="12" t="s">
        <v>43</v>
      </c>
      <c r="VYB88" s="22">
        <v>0</v>
      </c>
      <c r="VYC88" s="37">
        <v>0.05</v>
      </c>
      <c r="VYD88" s="22">
        <f t="shared" ref="VYD88" si="1904">+VYB88*VYC88</f>
        <v>0</v>
      </c>
      <c r="VYE88" s="22"/>
      <c r="VYF88" s="12" t="s">
        <v>31</v>
      </c>
      <c r="VYI88" s="12" t="s">
        <v>43</v>
      </c>
      <c r="VYJ88" s="22">
        <v>0</v>
      </c>
      <c r="VYK88" s="37">
        <v>0.05</v>
      </c>
      <c r="VYL88" s="22">
        <f t="shared" ref="VYL88" si="1905">+VYJ88*VYK88</f>
        <v>0</v>
      </c>
      <c r="VYM88" s="22"/>
      <c r="VYN88" s="12" t="s">
        <v>31</v>
      </c>
      <c r="VYQ88" s="12" t="s">
        <v>43</v>
      </c>
      <c r="VYR88" s="22">
        <v>0</v>
      </c>
      <c r="VYS88" s="37">
        <v>0.05</v>
      </c>
      <c r="VYT88" s="22">
        <f t="shared" ref="VYT88" si="1906">+VYR88*VYS88</f>
        <v>0</v>
      </c>
      <c r="VYU88" s="22"/>
      <c r="VYV88" s="12" t="s">
        <v>31</v>
      </c>
      <c r="VYY88" s="12" t="s">
        <v>43</v>
      </c>
      <c r="VYZ88" s="22">
        <v>0</v>
      </c>
      <c r="VZA88" s="37">
        <v>0.05</v>
      </c>
      <c r="VZB88" s="22">
        <f t="shared" ref="VZB88" si="1907">+VYZ88*VZA88</f>
        <v>0</v>
      </c>
      <c r="VZC88" s="22"/>
      <c r="VZD88" s="12" t="s">
        <v>31</v>
      </c>
      <c r="VZG88" s="12" t="s">
        <v>43</v>
      </c>
      <c r="VZH88" s="22">
        <v>0</v>
      </c>
      <c r="VZI88" s="37">
        <v>0.05</v>
      </c>
      <c r="VZJ88" s="22">
        <f t="shared" ref="VZJ88" si="1908">+VZH88*VZI88</f>
        <v>0</v>
      </c>
      <c r="VZK88" s="22"/>
      <c r="VZL88" s="12" t="s">
        <v>31</v>
      </c>
      <c r="VZO88" s="12" t="s">
        <v>43</v>
      </c>
      <c r="VZP88" s="22">
        <v>0</v>
      </c>
      <c r="VZQ88" s="37">
        <v>0.05</v>
      </c>
      <c r="VZR88" s="22">
        <f t="shared" ref="VZR88" si="1909">+VZP88*VZQ88</f>
        <v>0</v>
      </c>
      <c r="VZS88" s="22"/>
      <c r="VZT88" s="12" t="s">
        <v>31</v>
      </c>
      <c r="VZW88" s="12" t="s">
        <v>43</v>
      </c>
      <c r="VZX88" s="22">
        <v>0</v>
      </c>
      <c r="VZY88" s="37">
        <v>0.05</v>
      </c>
      <c r="VZZ88" s="22">
        <f t="shared" ref="VZZ88" si="1910">+VZX88*VZY88</f>
        <v>0</v>
      </c>
      <c r="WAA88" s="22"/>
      <c r="WAB88" s="12" t="s">
        <v>31</v>
      </c>
      <c r="WAE88" s="12" t="s">
        <v>43</v>
      </c>
      <c r="WAF88" s="22">
        <v>0</v>
      </c>
      <c r="WAG88" s="37">
        <v>0.05</v>
      </c>
      <c r="WAH88" s="22">
        <f t="shared" ref="WAH88" si="1911">+WAF88*WAG88</f>
        <v>0</v>
      </c>
      <c r="WAI88" s="22"/>
      <c r="WAJ88" s="12" t="s">
        <v>31</v>
      </c>
      <c r="WAM88" s="12" t="s">
        <v>43</v>
      </c>
      <c r="WAN88" s="22">
        <v>0</v>
      </c>
      <c r="WAO88" s="37">
        <v>0.05</v>
      </c>
      <c r="WAP88" s="22">
        <f t="shared" ref="WAP88" si="1912">+WAN88*WAO88</f>
        <v>0</v>
      </c>
      <c r="WAQ88" s="22"/>
      <c r="WAR88" s="12" t="s">
        <v>31</v>
      </c>
      <c r="WAU88" s="12" t="s">
        <v>43</v>
      </c>
      <c r="WAV88" s="22">
        <v>0</v>
      </c>
      <c r="WAW88" s="37">
        <v>0.05</v>
      </c>
      <c r="WAX88" s="22">
        <f t="shared" ref="WAX88" si="1913">+WAV88*WAW88</f>
        <v>0</v>
      </c>
      <c r="WAY88" s="22"/>
      <c r="WAZ88" s="12" t="s">
        <v>31</v>
      </c>
      <c r="WBC88" s="12" t="s">
        <v>43</v>
      </c>
      <c r="WBD88" s="22">
        <v>0</v>
      </c>
      <c r="WBE88" s="37">
        <v>0.05</v>
      </c>
      <c r="WBF88" s="22">
        <f t="shared" ref="WBF88" si="1914">+WBD88*WBE88</f>
        <v>0</v>
      </c>
      <c r="WBG88" s="22"/>
      <c r="WBH88" s="12" t="s">
        <v>31</v>
      </c>
      <c r="WBK88" s="12" t="s">
        <v>43</v>
      </c>
      <c r="WBL88" s="22">
        <v>0</v>
      </c>
      <c r="WBM88" s="37">
        <v>0.05</v>
      </c>
      <c r="WBN88" s="22">
        <f t="shared" ref="WBN88" si="1915">+WBL88*WBM88</f>
        <v>0</v>
      </c>
      <c r="WBO88" s="22"/>
      <c r="WBP88" s="12" t="s">
        <v>31</v>
      </c>
      <c r="WBS88" s="12" t="s">
        <v>43</v>
      </c>
      <c r="WBT88" s="22">
        <v>0</v>
      </c>
      <c r="WBU88" s="37">
        <v>0.05</v>
      </c>
      <c r="WBV88" s="22">
        <f t="shared" ref="WBV88" si="1916">+WBT88*WBU88</f>
        <v>0</v>
      </c>
      <c r="WBW88" s="22"/>
      <c r="WBX88" s="12" t="s">
        <v>31</v>
      </c>
      <c r="WCA88" s="12" t="s">
        <v>43</v>
      </c>
      <c r="WCB88" s="22">
        <v>0</v>
      </c>
      <c r="WCC88" s="37">
        <v>0.05</v>
      </c>
      <c r="WCD88" s="22">
        <f t="shared" ref="WCD88" si="1917">+WCB88*WCC88</f>
        <v>0</v>
      </c>
      <c r="WCE88" s="22"/>
      <c r="WCF88" s="12" t="s">
        <v>31</v>
      </c>
      <c r="WCI88" s="12" t="s">
        <v>43</v>
      </c>
      <c r="WCJ88" s="22">
        <v>0</v>
      </c>
      <c r="WCK88" s="37">
        <v>0.05</v>
      </c>
      <c r="WCL88" s="22">
        <f t="shared" ref="WCL88" si="1918">+WCJ88*WCK88</f>
        <v>0</v>
      </c>
      <c r="WCM88" s="22"/>
      <c r="WCN88" s="12" t="s">
        <v>31</v>
      </c>
      <c r="WCQ88" s="12" t="s">
        <v>43</v>
      </c>
      <c r="WCR88" s="22">
        <v>0</v>
      </c>
      <c r="WCS88" s="37">
        <v>0.05</v>
      </c>
      <c r="WCT88" s="22">
        <f t="shared" ref="WCT88" si="1919">+WCR88*WCS88</f>
        <v>0</v>
      </c>
      <c r="WCU88" s="22"/>
      <c r="WCV88" s="12" t="s">
        <v>31</v>
      </c>
      <c r="WCY88" s="12" t="s">
        <v>43</v>
      </c>
      <c r="WCZ88" s="22">
        <v>0</v>
      </c>
      <c r="WDA88" s="37">
        <v>0.05</v>
      </c>
      <c r="WDB88" s="22">
        <f t="shared" ref="WDB88" si="1920">+WCZ88*WDA88</f>
        <v>0</v>
      </c>
      <c r="WDC88" s="22"/>
      <c r="WDD88" s="12" t="s">
        <v>31</v>
      </c>
      <c r="WDG88" s="12" t="s">
        <v>43</v>
      </c>
      <c r="WDH88" s="22">
        <v>0</v>
      </c>
      <c r="WDI88" s="37">
        <v>0.05</v>
      </c>
      <c r="WDJ88" s="22">
        <f t="shared" ref="WDJ88" si="1921">+WDH88*WDI88</f>
        <v>0</v>
      </c>
      <c r="WDK88" s="22"/>
      <c r="WDL88" s="12" t="s">
        <v>31</v>
      </c>
      <c r="WDO88" s="12" t="s">
        <v>43</v>
      </c>
      <c r="WDP88" s="22">
        <v>0</v>
      </c>
      <c r="WDQ88" s="37">
        <v>0.05</v>
      </c>
      <c r="WDR88" s="22">
        <f t="shared" ref="WDR88" si="1922">+WDP88*WDQ88</f>
        <v>0</v>
      </c>
      <c r="WDS88" s="22"/>
      <c r="WDT88" s="12" t="s">
        <v>31</v>
      </c>
      <c r="WDW88" s="12" t="s">
        <v>43</v>
      </c>
      <c r="WDX88" s="22">
        <v>0</v>
      </c>
      <c r="WDY88" s="37">
        <v>0.05</v>
      </c>
      <c r="WDZ88" s="22">
        <f t="shared" ref="WDZ88" si="1923">+WDX88*WDY88</f>
        <v>0</v>
      </c>
      <c r="WEA88" s="22"/>
      <c r="WEB88" s="12" t="s">
        <v>31</v>
      </c>
      <c r="WEE88" s="12" t="s">
        <v>43</v>
      </c>
      <c r="WEF88" s="22">
        <v>0</v>
      </c>
      <c r="WEG88" s="37">
        <v>0.05</v>
      </c>
      <c r="WEH88" s="22">
        <f t="shared" ref="WEH88" si="1924">+WEF88*WEG88</f>
        <v>0</v>
      </c>
      <c r="WEI88" s="22"/>
      <c r="WEJ88" s="12" t="s">
        <v>31</v>
      </c>
      <c r="WEM88" s="12" t="s">
        <v>43</v>
      </c>
      <c r="WEN88" s="22">
        <v>0</v>
      </c>
      <c r="WEO88" s="37">
        <v>0.05</v>
      </c>
      <c r="WEP88" s="22">
        <f t="shared" ref="WEP88" si="1925">+WEN88*WEO88</f>
        <v>0</v>
      </c>
      <c r="WEQ88" s="22"/>
      <c r="WER88" s="12" t="s">
        <v>31</v>
      </c>
      <c r="WEU88" s="12" t="s">
        <v>43</v>
      </c>
      <c r="WEV88" s="22">
        <v>0</v>
      </c>
      <c r="WEW88" s="37">
        <v>0.05</v>
      </c>
      <c r="WEX88" s="22">
        <f t="shared" ref="WEX88" si="1926">+WEV88*WEW88</f>
        <v>0</v>
      </c>
      <c r="WEY88" s="22"/>
      <c r="WEZ88" s="12" t="s">
        <v>31</v>
      </c>
      <c r="WFC88" s="12" t="s">
        <v>43</v>
      </c>
      <c r="WFD88" s="22">
        <v>0</v>
      </c>
      <c r="WFE88" s="37">
        <v>0.05</v>
      </c>
      <c r="WFF88" s="22">
        <f t="shared" ref="WFF88" si="1927">+WFD88*WFE88</f>
        <v>0</v>
      </c>
      <c r="WFG88" s="22"/>
      <c r="WFH88" s="12" t="s">
        <v>31</v>
      </c>
      <c r="WFK88" s="12" t="s">
        <v>43</v>
      </c>
      <c r="WFL88" s="22">
        <v>0</v>
      </c>
      <c r="WFM88" s="37">
        <v>0.05</v>
      </c>
      <c r="WFN88" s="22">
        <f t="shared" ref="WFN88" si="1928">+WFL88*WFM88</f>
        <v>0</v>
      </c>
      <c r="WFO88" s="22"/>
      <c r="WFP88" s="12" t="s">
        <v>31</v>
      </c>
      <c r="WFS88" s="12" t="s">
        <v>43</v>
      </c>
      <c r="WFT88" s="22">
        <v>0</v>
      </c>
      <c r="WFU88" s="37">
        <v>0.05</v>
      </c>
      <c r="WFV88" s="22">
        <f t="shared" ref="WFV88" si="1929">+WFT88*WFU88</f>
        <v>0</v>
      </c>
      <c r="WFW88" s="22"/>
      <c r="WFX88" s="12" t="s">
        <v>31</v>
      </c>
      <c r="WGA88" s="12" t="s">
        <v>43</v>
      </c>
      <c r="WGB88" s="22">
        <v>0</v>
      </c>
      <c r="WGC88" s="37">
        <v>0.05</v>
      </c>
      <c r="WGD88" s="22">
        <f t="shared" ref="WGD88" si="1930">+WGB88*WGC88</f>
        <v>0</v>
      </c>
      <c r="WGE88" s="22"/>
      <c r="WGF88" s="12" t="s">
        <v>31</v>
      </c>
      <c r="WGI88" s="12" t="s">
        <v>43</v>
      </c>
      <c r="WGJ88" s="22">
        <v>0</v>
      </c>
      <c r="WGK88" s="37">
        <v>0.05</v>
      </c>
      <c r="WGL88" s="22">
        <f t="shared" ref="WGL88" si="1931">+WGJ88*WGK88</f>
        <v>0</v>
      </c>
      <c r="WGM88" s="22"/>
      <c r="WGN88" s="12" t="s">
        <v>31</v>
      </c>
      <c r="WGQ88" s="12" t="s">
        <v>43</v>
      </c>
      <c r="WGR88" s="22">
        <v>0</v>
      </c>
      <c r="WGS88" s="37">
        <v>0.05</v>
      </c>
      <c r="WGT88" s="22">
        <f t="shared" ref="WGT88" si="1932">+WGR88*WGS88</f>
        <v>0</v>
      </c>
      <c r="WGU88" s="22"/>
      <c r="WGV88" s="12" t="s">
        <v>31</v>
      </c>
      <c r="WGY88" s="12" t="s">
        <v>43</v>
      </c>
      <c r="WGZ88" s="22">
        <v>0</v>
      </c>
      <c r="WHA88" s="37">
        <v>0.05</v>
      </c>
      <c r="WHB88" s="22">
        <f t="shared" ref="WHB88" si="1933">+WGZ88*WHA88</f>
        <v>0</v>
      </c>
      <c r="WHC88" s="22"/>
      <c r="WHD88" s="12" t="s">
        <v>31</v>
      </c>
      <c r="WHG88" s="12" t="s">
        <v>43</v>
      </c>
      <c r="WHH88" s="22">
        <v>0</v>
      </c>
      <c r="WHI88" s="37">
        <v>0.05</v>
      </c>
      <c r="WHJ88" s="22">
        <f t="shared" ref="WHJ88" si="1934">+WHH88*WHI88</f>
        <v>0</v>
      </c>
      <c r="WHK88" s="22"/>
      <c r="WHL88" s="12" t="s">
        <v>31</v>
      </c>
      <c r="WHO88" s="12" t="s">
        <v>43</v>
      </c>
      <c r="WHP88" s="22">
        <v>0</v>
      </c>
      <c r="WHQ88" s="37">
        <v>0.05</v>
      </c>
      <c r="WHR88" s="22">
        <f t="shared" ref="WHR88" si="1935">+WHP88*WHQ88</f>
        <v>0</v>
      </c>
      <c r="WHS88" s="22"/>
      <c r="WHT88" s="12" t="s">
        <v>31</v>
      </c>
      <c r="WHW88" s="12" t="s">
        <v>43</v>
      </c>
      <c r="WHX88" s="22">
        <v>0</v>
      </c>
      <c r="WHY88" s="37">
        <v>0.05</v>
      </c>
      <c r="WHZ88" s="22">
        <f t="shared" ref="WHZ88" si="1936">+WHX88*WHY88</f>
        <v>0</v>
      </c>
      <c r="WIA88" s="22"/>
      <c r="WIB88" s="12" t="s">
        <v>31</v>
      </c>
      <c r="WIE88" s="12" t="s">
        <v>43</v>
      </c>
      <c r="WIF88" s="22">
        <v>0</v>
      </c>
      <c r="WIG88" s="37">
        <v>0.05</v>
      </c>
      <c r="WIH88" s="22">
        <f t="shared" ref="WIH88" si="1937">+WIF88*WIG88</f>
        <v>0</v>
      </c>
      <c r="WII88" s="22"/>
      <c r="WIJ88" s="12" t="s">
        <v>31</v>
      </c>
      <c r="WIM88" s="12" t="s">
        <v>43</v>
      </c>
      <c r="WIN88" s="22">
        <v>0</v>
      </c>
      <c r="WIO88" s="37">
        <v>0.05</v>
      </c>
      <c r="WIP88" s="22">
        <f t="shared" ref="WIP88" si="1938">+WIN88*WIO88</f>
        <v>0</v>
      </c>
      <c r="WIQ88" s="22"/>
      <c r="WIR88" s="12" t="s">
        <v>31</v>
      </c>
      <c r="WIU88" s="12" t="s">
        <v>43</v>
      </c>
      <c r="WIV88" s="22">
        <v>0</v>
      </c>
      <c r="WIW88" s="37">
        <v>0.05</v>
      </c>
      <c r="WIX88" s="22">
        <f t="shared" ref="WIX88" si="1939">+WIV88*WIW88</f>
        <v>0</v>
      </c>
      <c r="WIY88" s="22"/>
      <c r="WIZ88" s="12" t="s">
        <v>31</v>
      </c>
      <c r="WJC88" s="12" t="s">
        <v>43</v>
      </c>
      <c r="WJD88" s="22">
        <v>0</v>
      </c>
      <c r="WJE88" s="37">
        <v>0.05</v>
      </c>
      <c r="WJF88" s="22">
        <f t="shared" ref="WJF88" si="1940">+WJD88*WJE88</f>
        <v>0</v>
      </c>
      <c r="WJG88" s="22"/>
      <c r="WJH88" s="12" t="s">
        <v>31</v>
      </c>
      <c r="WJK88" s="12" t="s">
        <v>43</v>
      </c>
      <c r="WJL88" s="22">
        <v>0</v>
      </c>
      <c r="WJM88" s="37">
        <v>0.05</v>
      </c>
      <c r="WJN88" s="22">
        <f t="shared" ref="WJN88" si="1941">+WJL88*WJM88</f>
        <v>0</v>
      </c>
      <c r="WJO88" s="22"/>
      <c r="WJP88" s="12" t="s">
        <v>31</v>
      </c>
      <c r="WJS88" s="12" t="s">
        <v>43</v>
      </c>
      <c r="WJT88" s="22">
        <v>0</v>
      </c>
      <c r="WJU88" s="37">
        <v>0.05</v>
      </c>
      <c r="WJV88" s="22">
        <f t="shared" ref="WJV88" si="1942">+WJT88*WJU88</f>
        <v>0</v>
      </c>
      <c r="WJW88" s="22"/>
      <c r="WJX88" s="12" t="s">
        <v>31</v>
      </c>
      <c r="WKA88" s="12" t="s">
        <v>43</v>
      </c>
      <c r="WKB88" s="22">
        <v>0</v>
      </c>
      <c r="WKC88" s="37">
        <v>0.05</v>
      </c>
      <c r="WKD88" s="22">
        <f t="shared" ref="WKD88" si="1943">+WKB88*WKC88</f>
        <v>0</v>
      </c>
      <c r="WKE88" s="22"/>
      <c r="WKF88" s="12" t="s">
        <v>31</v>
      </c>
      <c r="WKI88" s="12" t="s">
        <v>43</v>
      </c>
      <c r="WKJ88" s="22">
        <v>0</v>
      </c>
      <c r="WKK88" s="37">
        <v>0.05</v>
      </c>
      <c r="WKL88" s="22">
        <f t="shared" ref="WKL88" si="1944">+WKJ88*WKK88</f>
        <v>0</v>
      </c>
      <c r="WKM88" s="22"/>
      <c r="WKN88" s="12" t="s">
        <v>31</v>
      </c>
      <c r="WKQ88" s="12" t="s">
        <v>43</v>
      </c>
      <c r="WKR88" s="22">
        <v>0</v>
      </c>
      <c r="WKS88" s="37">
        <v>0.05</v>
      </c>
      <c r="WKT88" s="22">
        <f t="shared" ref="WKT88" si="1945">+WKR88*WKS88</f>
        <v>0</v>
      </c>
      <c r="WKU88" s="22"/>
      <c r="WKV88" s="12" t="s">
        <v>31</v>
      </c>
      <c r="WKY88" s="12" t="s">
        <v>43</v>
      </c>
      <c r="WKZ88" s="22">
        <v>0</v>
      </c>
      <c r="WLA88" s="37">
        <v>0.05</v>
      </c>
      <c r="WLB88" s="22">
        <f t="shared" ref="WLB88" si="1946">+WKZ88*WLA88</f>
        <v>0</v>
      </c>
      <c r="WLC88" s="22"/>
      <c r="WLD88" s="12" t="s">
        <v>31</v>
      </c>
      <c r="WLG88" s="12" t="s">
        <v>43</v>
      </c>
      <c r="WLH88" s="22">
        <v>0</v>
      </c>
      <c r="WLI88" s="37">
        <v>0.05</v>
      </c>
      <c r="WLJ88" s="22">
        <f t="shared" ref="WLJ88" si="1947">+WLH88*WLI88</f>
        <v>0</v>
      </c>
      <c r="WLK88" s="22"/>
      <c r="WLL88" s="12" t="s">
        <v>31</v>
      </c>
      <c r="WLO88" s="12" t="s">
        <v>43</v>
      </c>
      <c r="WLP88" s="22">
        <v>0</v>
      </c>
      <c r="WLQ88" s="37">
        <v>0.05</v>
      </c>
      <c r="WLR88" s="22">
        <f t="shared" ref="WLR88" si="1948">+WLP88*WLQ88</f>
        <v>0</v>
      </c>
      <c r="WLS88" s="22"/>
      <c r="WLT88" s="12" t="s">
        <v>31</v>
      </c>
      <c r="WLW88" s="12" t="s">
        <v>43</v>
      </c>
      <c r="WLX88" s="22">
        <v>0</v>
      </c>
      <c r="WLY88" s="37">
        <v>0.05</v>
      </c>
      <c r="WLZ88" s="22">
        <f t="shared" ref="WLZ88" si="1949">+WLX88*WLY88</f>
        <v>0</v>
      </c>
      <c r="WMA88" s="22"/>
      <c r="WMB88" s="12" t="s">
        <v>31</v>
      </c>
      <c r="WME88" s="12" t="s">
        <v>43</v>
      </c>
      <c r="WMF88" s="22">
        <v>0</v>
      </c>
      <c r="WMG88" s="37">
        <v>0.05</v>
      </c>
      <c r="WMH88" s="22">
        <f t="shared" ref="WMH88" si="1950">+WMF88*WMG88</f>
        <v>0</v>
      </c>
      <c r="WMI88" s="22"/>
      <c r="WMJ88" s="12" t="s">
        <v>31</v>
      </c>
      <c r="WMM88" s="12" t="s">
        <v>43</v>
      </c>
      <c r="WMN88" s="22">
        <v>0</v>
      </c>
      <c r="WMO88" s="37">
        <v>0.05</v>
      </c>
      <c r="WMP88" s="22">
        <f t="shared" ref="WMP88" si="1951">+WMN88*WMO88</f>
        <v>0</v>
      </c>
      <c r="WMQ88" s="22"/>
      <c r="WMR88" s="12" t="s">
        <v>31</v>
      </c>
      <c r="WMU88" s="12" t="s">
        <v>43</v>
      </c>
      <c r="WMV88" s="22">
        <v>0</v>
      </c>
      <c r="WMW88" s="37">
        <v>0.05</v>
      </c>
      <c r="WMX88" s="22">
        <f t="shared" ref="WMX88" si="1952">+WMV88*WMW88</f>
        <v>0</v>
      </c>
      <c r="WMY88" s="22"/>
      <c r="WMZ88" s="12" t="s">
        <v>31</v>
      </c>
      <c r="WNC88" s="12" t="s">
        <v>43</v>
      </c>
      <c r="WND88" s="22">
        <v>0</v>
      </c>
      <c r="WNE88" s="37">
        <v>0.05</v>
      </c>
      <c r="WNF88" s="22">
        <f t="shared" ref="WNF88" si="1953">+WND88*WNE88</f>
        <v>0</v>
      </c>
      <c r="WNG88" s="22"/>
      <c r="WNH88" s="12" t="s">
        <v>31</v>
      </c>
      <c r="WNK88" s="12" t="s">
        <v>43</v>
      </c>
      <c r="WNL88" s="22">
        <v>0</v>
      </c>
      <c r="WNM88" s="37">
        <v>0.05</v>
      </c>
      <c r="WNN88" s="22">
        <f t="shared" ref="WNN88" si="1954">+WNL88*WNM88</f>
        <v>0</v>
      </c>
      <c r="WNO88" s="22"/>
      <c r="WNP88" s="12" t="s">
        <v>31</v>
      </c>
      <c r="WNS88" s="12" t="s">
        <v>43</v>
      </c>
      <c r="WNT88" s="22">
        <v>0</v>
      </c>
      <c r="WNU88" s="37">
        <v>0.05</v>
      </c>
      <c r="WNV88" s="22">
        <f t="shared" ref="WNV88" si="1955">+WNT88*WNU88</f>
        <v>0</v>
      </c>
      <c r="WNW88" s="22"/>
      <c r="WNX88" s="12" t="s">
        <v>31</v>
      </c>
      <c r="WOA88" s="12" t="s">
        <v>43</v>
      </c>
      <c r="WOB88" s="22">
        <v>0</v>
      </c>
      <c r="WOC88" s="37">
        <v>0.05</v>
      </c>
      <c r="WOD88" s="22">
        <f t="shared" ref="WOD88" si="1956">+WOB88*WOC88</f>
        <v>0</v>
      </c>
      <c r="WOE88" s="22"/>
      <c r="WOF88" s="12" t="s">
        <v>31</v>
      </c>
      <c r="WOI88" s="12" t="s">
        <v>43</v>
      </c>
      <c r="WOJ88" s="22">
        <v>0</v>
      </c>
      <c r="WOK88" s="37">
        <v>0.05</v>
      </c>
      <c r="WOL88" s="22">
        <f t="shared" ref="WOL88" si="1957">+WOJ88*WOK88</f>
        <v>0</v>
      </c>
      <c r="WOM88" s="22"/>
      <c r="WON88" s="12" t="s">
        <v>31</v>
      </c>
      <c r="WOQ88" s="12" t="s">
        <v>43</v>
      </c>
      <c r="WOR88" s="22">
        <v>0</v>
      </c>
      <c r="WOS88" s="37">
        <v>0.05</v>
      </c>
      <c r="WOT88" s="22">
        <f t="shared" ref="WOT88" si="1958">+WOR88*WOS88</f>
        <v>0</v>
      </c>
      <c r="WOU88" s="22"/>
      <c r="WOV88" s="12" t="s">
        <v>31</v>
      </c>
      <c r="WOY88" s="12" t="s">
        <v>43</v>
      </c>
      <c r="WOZ88" s="22">
        <v>0</v>
      </c>
      <c r="WPA88" s="37">
        <v>0.05</v>
      </c>
      <c r="WPB88" s="22">
        <f t="shared" ref="WPB88" si="1959">+WOZ88*WPA88</f>
        <v>0</v>
      </c>
      <c r="WPC88" s="22"/>
      <c r="WPD88" s="12" t="s">
        <v>31</v>
      </c>
      <c r="WPG88" s="12" t="s">
        <v>43</v>
      </c>
      <c r="WPH88" s="22">
        <v>0</v>
      </c>
      <c r="WPI88" s="37">
        <v>0.05</v>
      </c>
      <c r="WPJ88" s="22">
        <f t="shared" ref="WPJ88" si="1960">+WPH88*WPI88</f>
        <v>0</v>
      </c>
      <c r="WPK88" s="22"/>
      <c r="WPL88" s="12" t="s">
        <v>31</v>
      </c>
      <c r="WPO88" s="12" t="s">
        <v>43</v>
      </c>
      <c r="WPP88" s="22">
        <v>0</v>
      </c>
      <c r="WPQ88" s="37">
        <v>0.05</v>
      </c>
      <c r="WPR88" s="22">
        <f t="shared" ref="WPR88" si="1961">+WPP88*WPQ88</f>
        <v>0</v>
      </c>
      <c r="WPS88" s="22"/>
      <c r="WPT88" s="12" t="s">
        <v>31</v>
      </c>
      <c r="WPW88" s="12" t="s">
        <v>43</v>
      </c>
      <c r="WPX88" s="22">
        <v>0</v>
      </c>
      <c r="WPY88" s="37">
        <v>0.05</v>
      </c>
      <c r="WPZ88" s="22">
        <f t="shared" ref="WPZ88" si="1962">+WPX88*WPY88</f>
        <v>0</v>
      </c>
      <c r="WQA88" s="22"/>
      <c r="WQB88" s="12" t="s">
        <v>31</v>
      </c>
      <c r="WQE88" s="12" t="s">
        <v>43</v>
      </c>
      <c r="WQF88" s="22">
        <v>0</v>
      </c>
      <c r="WQG88" s="37">
        <v>0.05</v>
      </c>
      <c r="WQH88" s="22">
        <f t="shared" ref="WQH88" si="1963">+WQF88*WQG88</f>
        <v>0</v>
      </c>
      <c r="WQI88" s="22"/>
      <c r="WQJ88" s="12" t="s">
        <v>31</v>
      </c>
      <c r="WQM88" s="12" t="s">
        <v>43</v>
      </c>
      <c r="WQN88" s="22">
        <v>0</v>
      </c>
      <c r="WQO88" s="37">
        <v>0.05</v>
      </c>
      <c r="WQP88" s="22">
        <f t="shared" ref="WQP88" si="1964">+WQN88*WQO88</f>
        <v>0</v>
      </c>
      <c r="WQQ88" s="22"/>
      <c r="WQR88" s="12" t="s">
        <v>31</v>
      </c>
      <c r="WQU88" s="12" t="s">
        <v>43</v>
      </c>
      <c r="WQV88" s="22">
        <v>0</v>
      </c>
      <c r="WQW88" s="37">
        <v>0.05</v>
      </c>
      <c r="WQX88" s="22">
        <f t="shared" ref="WQX88" si="1965">+WQV88*WQW88</f>
        <v>0</v>
      </c>
      <c r="WQY88" s="22"/>
      <c r="WQZ88" s="12" t="s">
        <v>31</v>
      </c>
      <c r="WRC88" s="12" t="s">
        <v>43</v>
      </c>
      <c r="WRD88" s="22">
        <v>0</v>
      </c>
      <c r="WRE88" s="37">
        <v>0.05</v>
      </c>
      <c r="WRF88" s="22">
        <f t="shared" ref="WRF88" si="1966">+WRD88*WRE88</f>
        <v>0</v>
      </c>
      <c r="WRG88" s="22"/>
      <c r="WRH88" s="12" t="s">
        <v>31</v>
      </c>
      <c r="WRK88" s="12" t="s">
        <v>43</v>
      </c>
      <c r="WRL88" s="22">
        <v>0</v>
      </c>
      <c r="WRM88" s="37">
        <v>0.05</v>
      </c>
      <c r="WRN88" s="22">
        <f t="shared" ref="WRN88" si="1967">+WRL88*WRM88</f>
        <v>0</v>
      </c>
      <c r="WRO88" s="22"/>
      <c r="WRP88" s="12" t="s">
        <v>31</v>
      </c>
      <c r="WRS88" s="12" t="s">
        <v>43</v>
      </c>
      <c r="WRT88" s="22">
        <v>0</v>
      </c>
      <c r="WRU88" s="37">
        <v>0.05</v>
      </c>
      <c r="WRV88" s="22">
        <f t="shared" ref="WRV88" si="1968">+WRT88*WRU88</f>
        <v>0</v>
      </c>
      <c r="WRW88" s="22"/>
      <c r="WRX88" s="12" t="s">
        <v>31</v>
      </c>
      <c r="WSA88" s="12" t="s">
        <v>43</v>
      </c>
      <c r="WSB88" s="22">
        <v>0</v>
      </c>
      <c r="WSC88" s="37">
        <v>0.05</v>
      </c>
      <c r="WSD88" s="22">
        <f t="shared" ref="WSD88" si="1969">+WSB88*WSC88</f>
        <v>0</v>
      </c>
      <c r="WSE88" s="22"/>
      <c r="WSF88" s="12" t="s">
        <v>31</v>
      </c>
      <c r="WSI88" s="12" t="s">
        <v>43</v>
      </c>
      <c r="WSJ88" s="22">
        <v>0</v>
      </c>
      <c r="WSK88" s="37">
        <v>0.05</v>
      </c>
      <c r="WSL88" s="22">
        <f t="shared" ref="WSL88" si="1970">+WSJ88*WSK88</f>
        <v>0</v>
      </c>
      <c r="WSM88" s="22"/>
      <c r="WSN88" s="12" t="s">
        <v>31</v>
      </c>
      <c r="WSQ88" s="12" t="s">
        <v>43</v>
      </c>
      <c r="WSR88" s="22">
        <v>0</v>
      </c>
      <c r="WSS88" s="37">
        <v>0.05</v>
      </c>
      <c r="WST88" s="22">
        <f t="shared" ref="WST88" si="1971">+WSR88*WSS88</f>
        <v>0</v>
      </c>
      <c r="WSU88" s="22"/>
      <c r="WSV88" s="12" t="s">
        <v>31</v>
      </c>
      <c r="WSY88" s="12" t="s">
        <v>43</v>
      </c>
      <c r="WSZ88" s="22">
        <v>0</v>
      </c>
      <c r="WTA88" s="37">
        <v>0.05</v>
      </c>
      <c r="WTB88" s="22">
        <f t="shared" ref="WTB88" si="1972">+WSZ88*WTA88</f>
        <v>0</v>
      </c>
      <c r="WTC88" s="22"/>
      <c r="WTD88" s="12" t="s">
        <v>31</v>
      </c>
      <c r="WTG88" s="12" t="s">
        <v>43</v>
      </c>
      <c r="WTH88" s="22">
        <v>0</v>
      </c>
      <c r="WTI88" s="37">
        <v>0.05</v>
      </c>
      <c r="WTJ88" s="22">
        <f t="shared" ref="WTJ88" si="1973">+WTH88*WTI88</f>
        <v>0</v>
      </c>
      <c r="WTK88" s="22"/>
      <c r="WTL88" s="12" t="s">
        <v>31</v>
      </c>
      <c r="WTO88" s="12" t="s">
        <v>43</v>
      </c>
      <c r="WTP88" s="22">
        <v>0</v>
      </c>
      <c r="WTQ88" s="37">
        <v>0.05</v>
      </c>
      <c r="WTR88" s="22">
        <f t="shared" ref="WTR88" si="1974">+WTP88*WTQ88</f>
        <v>0</v>
      </c>
      <c r="WTS88" s="22"/>
      <c r="WTT88" s="12" t="s">
        <v>31</v>
      </c>
      <c r="WTW88" s="12" t="s">
        <v>43</v>
      </c>
      <c r="WTX88" s="22">
        <v>0</v>
      </c>
      <c r="WTY88" s="37">
        <v>0.05</v>
      </c>
      <c r="WTZ88" s="22">
        <f t="shared" ref="WTZ88" si="1975">+WTX88*WTY88</f>
        <v>0</v>
      </c>
      <c r="WUA88" s="22"/>
      <c r="WUB88" s="12" t="s">
        <v>31</v>
      </c>
      <c r="WUE88" s="12" t="s">
        <v>43</v>
      </c>
      <c r="WUF88" s="22">
        <v>0</v>
      </c>
      <c r="WUG88" s="37">
        <v>0.05</v>
      </c>
      <c r="WUH88" s="22">
        <f t="shared" ref="WUH88" si="1976">+WUF88*WUG88</f>
        <v>0</v>
      </c>
      <c r="WUI88" s="22"/>
      <c r="WUJ88" s="12" t="s">
        <v>31</v>
      </c>
      <c r="WUM88" s="12" t="s">
        <v>43</v>
      </c>
      <c r="WUN88" s="22">
        <v>0</v>
      </c>
      <c r="WUO88" s="37">
        <v>0.05</v>
      </c>
      <c r="WUP88" s="22">
        <f t="shared" ref="WUP88" si="1977">+WUN88*WUO88</f>
        <v>0</v>
      </c>
      <c r="WUQ88" s="22"/>
      <c r="WUR88" s="12" t="s">
        <v>31</v>
      </c>
      <c r="WUU88" s="12" t="s">
        <v>43</v>
      </c>
      <c r="WUV88" s="22">
        <v>0</v>
      </c>
      <c r="WUW88" s="37">
        <v>0.05</v>
      </c>
      <c r="WUX88" s="22">
        <f t="shared" ref="WUX88" si="1978">+WUV88*WUW88</f>
        <v>0</v>
      </c>
      <c r="WUY88" s="22"/>
      <c r="WUZ88" s="12" t="s">
        <v>31</v>
      </c>
      <c r="WVC88" s="12" t="s">
        <v>43</v>
      </c>
      <c r="WVD88" s="22">
        <v>0</v>
      </c>
      <c r="WVE88" s="37">
        <v>0.05</v>
      </c>
      <c r="WVF88" s="22">
        <f t="shared" ref="WVF88" si="1979">+WVD88*WVE88</f>
        <v>0</v>
      </c>
      <c r="WVG88" s="22"/>
      <c r="WVH88" s="12" t="s">
        <v>31</v>
      </c>
      <c r="WVK88" s="12" t="s">
        <v>43</v>
      </c>
      <c r="WVL88" s="22">
        <v>0</v>
      </c>
      <c r="WVM88" s="37">
        <v>0.05</v>
      </c>
      <c r="WVN88" s="22">
        <f t="shared" ref="WVN88" si="1980">+WVL88*WVM88</f>
        <v>0</v>
      </c>
      <c r="WVO88" s="22"/>
      <c r="WVP88" s="12" t="s">
        <v>31</v>
      </c>
      <c r="WVS88" s="12" t="s">
        <v>43</v>
      </c>
      <c r="WVT88" s="22">
        <v>0</v>
      </c>
      <c r="WVU88" s="37">
        <v>0.05</v>
      </c>
      <c r="WVV88" s="22">
        <f t="shared" ref="WVV88" si="1981">+WVT88*WVU88</f>
        <v>0</v>
      </c>
      <c r="WVW88" s="22"/>
      <c r="WVX88" s="12" t="s">
        <v>31</v>
      </c>
      <c r="WWA88" s="12" t="s">
        <v>43</v>
      </c>
      <c r="WWB88" s="22">
        <v>0</v>
      </c>
      <c r="WWC88" s="37">
        <v>0.05</v>
      </c>
      <c r="WWD88" s="22">
        <f t="shared" ref="WWD88" si="1982">+WWB88*WWC88</f>
        <v>0</v>
      </c>
      <c r="WWE88" s="22"/>
      <c r="WWF88" s="12" t="s">
        <v>31</v>
      </c>
      <c r="WWI88" s="12" t="s">
        <v>43</v>
      </c>
      <c r="WWJ88" s="22">
        <v>0</v>
      </c>
      <c r="WWK88" s="37">
        <v>0.05</v>
      </c>
      <c r="WWL88" s="22">
        <f t="shared" ref="WWL88" si="1983">+WWJ88*WWK88</f>
        <v>0</v>
      </c>
      <c r="WWM88" s="22"/>
      <c r="WWN88" s="12" t="s">
        <v>31</v>
      </c>
      <c r="WWQ88" s="12" t="s">
        <v>43</v>
      </c>
      <c r="WWR88" s="22">
        <v>0</v>
      </c>
      <c r="WWS88" s="37">
        <v>0.05</v>
      </c>
      <c r="WWT88" s="22">
        <f t="shared" ref="WWT88" si="1984">+WWR88*WWS88</f>
        <v>0</v>
      </c>
      <c r="WWU88" s="22"/>
      <c r="WWV88" s="12" t="s">
        <v>31</v>
      </c>
      <c r="WWY88" s="12" t="s">
        <v>43</v>
      </c>
      <c r="WWZ88" s="22">
        <v>0</v>
      </c>
      <c r="WXA88" s="37">
        <v>0.05</v>
      </c>
      <c r="WXB88" s="22">
        <f t="shared" ref="WXB88" si="1985">+WWZ88*WXA88</f>
        <v>0</v>
      </c>
      <c r="WXC88" s="22"/>
      <c r="WXD88" s="12" t="s">
        <v>31</v>
      </c>
      <c r="WXG88" s="12" t="s">
        <v>43</v>
      </c>
      <c r="WXH88" s="22">
        <v>0</v>
      </c>
      <c r="WXI88" s="37">
        <v>0.05</v>
      </c>
      <c r="WXJ88" s="22">
        <f t="shared" ref="WXJ88" si="1986">+WXH88*WXI88</f>
        <v>0</v>
      </c>
      <c r="WXK88" s="22"/>
      <c r="WXL88" s="12" t="s">
        <v>31</v>
      </c>
      <c r="WXO88" s="12" t="s">
        <v>43</v>
      </c>
      <c r="WXP88" s="22">
        <v>0</v>
      </c>
      <c r="WXQ88" s="37">
        <v>0.05</v>
      </c>
      <c r="WXR88" s="22">
        <f t="shared" ref="WXR88" si="1987">+WXP88*WXQ88</f>
        <v>0</v>
      </c>
      <c r="WXS88" s="22"/>
      <c r="WXT88" s="12" t="s">
        <v>31</v>
      </c>
      <c r="WXW88" s="12" t="s">
        <v>43</v>
      </c>
      <c r="WXX88" s="22">
        <v>0</v>
      </c>
      <c r="WXY88" s="37">
        <v>0.05</v>
      </c>
      <c r="WXZ88" s="22">
        <f t="shared" ref="WXZ88" si="1988">+WXX88*WXY88</f>
        <v>0</v>
      </c>
      <c r="WYA88" s="22"/>
      <c r="WYB88" s="12" t="s">
        <v>31</v>
      </c>
      <c r="WYE88" s="12" t="s">
        <v>43</v>
      </c>
      <c r="WYF88" s="22">
        <v>0</v>
      </c>
      <c r="WYG88" s="37">
        <v>0.05</v>
      </c>
      <c r="WYH88" s="22">
        <f t="shared" ref="WYH88" si="1989">+WYF88*WYG88</f>
        <v>0</v>
      </c>
      <c r="WYI88" s="22"/>
      <c r="WYJ88" s="12" t="s">
        <v>31</v>
      </c>
      <c r="WYM88" s="12" t="s">
        <v>43</v>
      </c>
      <c r="WYN88" s="22">
        <v>0</v>
      </c>
      <c r="WYO88" s="37">
        <v>0.05</v>
      </c>
      <c r="WYP88" s="22">
        <f t="shared" ref="WYP88" si="1990">+WYN88*WYO88</f>
        <v>0</v>
      </c>
      <c r="WYQ88" s="22"/>
      <c r="WYR88" s="12" t="s">
        <v>31</v>
      </c>
      <c r="WYU88" s="12" t="s">
        <v>43</v>
      </c>
      <c r="WYV88" s="22">
        <v>0</v>
      </c>
      <c r="WYW88" s="37">
        <v>0.05</v>
      </c>
      <c r="WYX88" s="22">
        <f t="shared" ref="WYX88" si="1991">+WYV88*WYW88</f>
        <v>0</v>
      </c>
      <c r="WYY88" s="22"/>
      <c r="WYZ88" s="12" t="s">
        <v>31</v>
      </c>
      <c r="WZC88" s="12" t="s">
        <v>43</v>
      </c>
      <c r="WZD88" s="22">
        <v>0</v>
      </c>
      <c r="WZE88" s="37">
        <v>0.05</v>
      </c>
      <c r="WZF88" s="22">
        <f t="shared" ref="WZF88" si="1992">+WZD88*WZE88</f>
        <v>0</v>
      </c>
      <c r="WZG88" s="22"/>
      <c r="WZH88" s="12" t="s">
        <v>31</v>
      </c>
      <c r="WZK88" s="12" t="s">
        <v>43</v>
      </c>
      <c r="WZL88" s="22">
        <v>0</v>
      </c>
      <c r="WZM88" s="37">
        <v>0.05</v>
      </c>
      <c r="WZN88" s="22">
        <f t="shared" ref="WZN88" si="1993">+WZL88*WZM88</f>
        <v>0</v>
      </c>
      <c r="WZO88" s="22"/>
      <c r="WZP88" s="12" t="s">
        <v>31</v>
      </c>
      <c r="WZS88" s="12" t="s">
        <v>43</v>
      </c>
      <c r="WZT88" s="22">
        <v>0</v>
      </c>
      <c r="WZU88" s="37">
        <v>0.05</v>
      </c>
      <c r="WZV88" s="22">
        <f t="shared" ref="WZV88" si="1994">+WZT88*WZU88</f>
        <v>0</v>
      </c>
      <c r="WZW88" s="22"/>
      <c r="WZX88" s="12" t="s">
        <v>31</v>
      </c>
      <c r="XAA88" s="12" t="s">
        <v>43</v>
      </c>
      <c r="XAB88" s="22">
        <v>0</v>
      </c>
      <c r="XAC88" s="37">
        <v>0.05</v>
      </c>
      <c r="XAD88" s="22">
        <f t="shared" ref="XAD88" si="1995">+XAB88*XAC88</f>
        <v>0</v>
      </c>
      <c r="XAE88" s="22"/>
      <c r="XAF88" s="12" t="s">
        <v>31</v>
      </c>
      <c r="XAI88" s="12" t="s">
        <v>43</v>
      </c>
      <c r="XAJ88" s="22">
        <v>0</v>
      </c>
      <c r="XAK88" s="37">
        <v>0.05</v>
      </c>
      <c r="XAL88" s="22">
        <f t="shared" ref="XAL88" si="1996">+XAJ88*XAK88</f>
        <v>0</v>
      </c>
      <c r="XAM88" s="22"/>
      <c r="XAN88" s="12" t="s">
        <v>31</v>
      </c>
      <c r="XAQ88" s="12" t="s">
        <v>43</v>
      </c>
      <c r="XAR88" s="22">
        <v>0</v>
      </c>
      <c r="XAS88" s="37">
        <v>0.05</v>
      </c>
      <c r="XAT88" s="22">
        <f t="shared" ref="XAT88" si="1997">+XAR88*XAS88</f>
        <v>0</v>
      </c>
      <c r="XAU88" s="22"/>
      <c r="XAV88" s="12" t="s">
        <v>31</v>
      </c>
      <c r="XAY88" s="12" t="s">
        <v>43</v>
      </c>
      <c r="XAZ88" s="22">
        <v>0</v>
      </c>
      <c r="XBA88" s="37">
        <v>0.05</v>
      </c>
      <c r="XBB88" s="22">
        <f t="shared" ref="XBB88" si="1998">+XAZ88*XBA88</f>
        <v>0</v>
      </c>
      <c r="XBC88" s="22"/>
      <c r="XBD88" s="12" t="s">
        <v>31</v>
      </c>
      <c r="XBG88" s="12" t="s">
        <v>43</v>
      </c>
      <c r="XBH88" s="22">
        <v>0</v>
      </c>
      <c r="XBI88" s="37">
        <v>0.05</v>
      </c>
      <c r="XBJ88" s="22">
        <f t="shared" ref="XBJ88" si="1999">+XBH88*XBI88</f>
        <v>0</v>
      </c>
      <c r="XBK88" s="22"/>
      <c r="XBL88" s="12" t="s">
        <v>31</v>
      </c>
      <c r="XBO88" s="12" t="s">
        <v>43</v>
      </c>
      <c r="XBP88" s="22">
        <v>0</v>
      </c>
      <c r="XBQ88" s="37">
        <v>0.05</v>
      </c>
      <c r="XBR88" s="22">
        <f t="shared" ref="XBR88" si="2000">+XBP88*XBQ88</f>
        <v>0</v>
      </c>
      <c r="XBS88" s="22"/>
      <c r="XBT88" s="12" t="s">
        <v>31</v>
      </c>
      <c r="XBW88" s="12" t="s">
        <v>43</v>
      </c>
      <c r="XBX88" s="22">
        <v>0</v>
      </c>
      <c r="XBY88" s="37">
        <v>0.05</v>
      </c>
      <c r="XBZ88" s="22">
        <f t="shared" ref="XBZ88" si="2001">+XBX88*XBY88</f>
        <v>0</v>
      </c>
      <c r="XCA88" s="22"/>
      <c r="XCB88" s="12" t="s">
        <v>31</v>
      </c>
      <c r="XCE88" s="12" t="s">
        <v>43</v>
      </c>
      <c r="XCF88" s="22">
        <v>0</v>
      </c>
      <c r="XCG88" s="37">
        <v>0.05</v>
      </c>
      <c r="XCH88" s="22">
        <f t="shared" ref="XCH88" si="2002">+XCF88*XCG88</f>
        <v>0</v>
      </c>
      <c r="XCI88" s="22"/>
      <c r="XCJ88" s="12" t="s">
        <v>31</v>
      </c>
      <c r="XCM88" s="12" t="s">
        <v>43</v>
      </c>
      <c r="XCN88" s="22">
        <v>0</v>
      </c>
      <c r="XCO88" s="37">
        <v>0.05</v>
      </c>
      <c r="XCP88" s="22">
        <f t="shared" ref="XCP88" si="2003">+XCN88*XCO88</f>
        <v>0</v>
      </c>
      <c r="XCQ88" s="22"/>
      <c r="XCR88" s="12" t="s">
        <v>31</v>
      </c>
      <c r="XCU88" s="12" t="s">
        <v>43</v>
      </c>
      <c r="XCV88" s="22">
        <v>0</v>
      </c>
      <c r="XCW88" s="37">
        <v>0.05</v>
      </c>
      <c r="XCX88" s="22">
        <f t="shared" ref="XCX88" si="2004">+XCV88*XCW88</f>
        <v>0</v>
      </c>
      <c r="XCY88" s="22"/>
      <c r="XCZ88" s="12" t="s">
        <v>31</v>
      </c>
      <c r="XDC88" s="12" t="s">
        <v>43</v>
      </c>
      <c r="XDD88" s="22">
        <v>0</v>
      </c>
      <c r="XDE88" s="37">
        <v>0.05</v>
      </c>
      <c r="XDF88" s="22">
        <f t="shared" ref="XDF88" si="2005">+XDD88*XDE88</f>
        <v>0</v>
      </c>
      <c r="XDG88" s="22"/>
      <c r="XDH88" s="12" t="s">
        <v>31</v>
      </c>
      <c r="XDK88" s="12" t="s">
        <v>43</v>
      </c>
      <c r="XDL88" s="22">
        <v>0</v>
      </c>
      <c r="XDM88" s="37">
        <v>0.05</v>
      </c>
      <c r="XDN88" s="22">
        <f t="shared" ref="XDN88" si="2006">+XDL88*XDM88</f>
        <v>0</v>
      </c>
      <c r="XDO88" s="22"/>
      <c r="XDP88" s="12" t="s">
        <v>31</v>
      </c>
      <c r="XDS88" s="12" t="s">
        <v>43</v>
      </c>
      <c r="XDT88" s="22">
        <v>0</v>
      </c>
      <c r="XDU88" s="37">
        <v>0.05</v>
      </c>
      <c r="XDV88" s="22">
        <f t="shared" ref="XDV88" si="2007">+XDT88*XDU88</f>
        <v>0</v>
      </c>
      <c r="XDW88" s="22"/>
      <c r="XDX88" s="12" t="s">
        <v>31</v>
      </c>
    </row>
    <row r="89" spans="1:1024 1027:2048 2051:3072 3075:4096 4099:5120 5123:6144 6147:7168 7171:8192 8195:9216 9219:10240 10243:11264 11267:12288 12291:13312 13315:14336 14339:15360 15363:16352" ht="15" customHeight="1" x14ac:dyDescent="0.3">
      <c r="D89" s="12"/>
      <c r="E89" s="23"/>
      <c r="F89" s="22"/>
      <c r="G89" s="37"/>
      <c r="H89" s="38"/>
      <c r="I89" s="66"/>
      <c r="K89" s="68"/>
      <c r="L89" s="68"/>
      <c r="M89" s="47"/>
      <c r="N89" s="47"/>
      <c r="P89" s="46"/>
      <c r="T89" s="41"/>
      <c r="U89" s="53"/>
      <c r="V89" s="41"/>
      <c r="W89" s="41"/>
      <c r="AB89" s="41"/>
      <c r="AC89" s="53"/>
      <c r="AD89" s="41"/>
      <c r="AE89" s="41"/>
      <c r="AJ89" s="41"/>
      <c r="AK89" s="53"/>
      <c r="AL89" s="41"/>
      <c r="AM89" s="41"/>
      <c r="AR89" s="41"/>
      <c r="AS89" s="53"/>
      <c r="AT89" s="41"/>
      <c r="AU89" s="41"/>
      <c r="AZ89" s="41"/>
      <c r="BA89" s="53"/>
      <c r="BB89" s="41"/>
      <c r="BC89" s="41"/>
      <c r="BH89" s="41"/>
      <c r="BI89" s="53"/>
      <c r="BJ89" s="41"/>
      <c r="BK89" s="41"/>
      <c r="BP89" s="41"/>
      <c r="BQ89" s="53"/>
      <c r="BR89" s="41"/>
      <c r="BS89" s="41"/>
      <c r="BX89" s="41"/>
      <c r="BY89" s="53"/>
      <c r="BZ89" s="41"/>
      <c r="CA89" s="41"/>
      <c r="CF89" s="41"/>
      <c r="CG89" s="53"/>
      <c r="CH89" s="41"/>
      <c r="CI89" s="41"/>
      <c r="CN89" s="41"/>
      <c r="CO89" s="53"/>
      <c r="CP89" s="41"/>
      <c r="CQ89" s="41"/>
      <c r="CV89" s="41"/>
      <c r="CW89" s="53"/>
      <c r="CX89" s="41"/>
      <c r="CY89" s="41"/>
      <c r="DD89" s="41"/>
      <c r="DE89" s="53"/>
      <c r="DF89" s="41"/>
      <c r="DG89" s="41"/>
      <c r="DL89" s="41"/>
      <c r="DM89" s="53"/>
      <c r="DN89" s="41"/>
      <c r="DO89" s="41"/>
      <c r="DT89" s="41"/>
      <c r="DU89" s="53"/>
      <c r="DV89" s="41"/>
      <c r="DW89" s="41"/>
      <c r="EB89" s="41"/>
      <c r="EC89" s="53"/>
      <c r="ED89" s="41"/>
      <c r="EE89" s="41"/>
      <c r="EJ89" s="41"/>
      <c r="EK89" s="53"/>
      <c r="EL89" s="41"/>
      <c r="EM89" s="41"/>
      <c r="ER89" s="41"/>
      <c r="ES89" s="53"/>
      <c r="ET89" s="41"/>
      <c r="EU89" s="41"/>
      <c r="EZ89" s="41"/>
      <c r="FA89" s="53"/>
      <c r="FB89" s="41"/>
      <c r="FC89" s="41"/>
      <c r="FH89" s="41"/>
      <c r="FI89" s="53"/>
      <c r="FJ89" s="41"/>
      <c r="FK89" s="41"/>
      <c r="FP89" s="41"/>
      <c r="FQ89" s="53"/>
      <c r="FR89" s="41"/>
      <c r="FS89" s="41"/>
      <c r="FX89" s="41"/>
      <c r="FY89" s="53"/>
      <c r="FZ89" s="41"/>
      <c r="GA89" s="41"/>
      <c r="GF89" s="41"/>
      <c r="GG89" s="53"/>
      <c r="GH89" s="41"/>
      <c r="GI89" s="41"/>
      <c r="GN89" s="41"/>
      <c r="GO89" s="53"/>
      <c r="GP89" s="41"/>
      <c r="GQ89" s="41"/>
      <c r="GV89" s="41"/>
      <c r="GW89" s="53"/>
      <c r="GX89" s="41"/>
      <c r="GY89" s="41"/>
      <c r="HD89" s="41"/>
      <c r="HE89" s="53"/>
      <c r="HF89" s="41"/>
      <c r="HG89" s="41"/>
      <c r="HL89" s="41"/>
      <c r="HM89" s="53"/>
      <c r="HN89" s="41"/>
      <c r="HO89" s="41"/>
      <c r="HT89" s="22"/>
      <c r="HU89" s="37"/>
      <c r="HV89" s="22"/>
      <c r="HW89" s="22"/>
      <c r="IB89" s="22"/>
      <c r="IC89" s="37"/>
      <c r="ID89" s="22"/>
      <c r="IE89" s="22"/>
      <c r="IJ89" s="22"/>
      <c r="IK89" s="37"/>
      <c r="IL89" s="22"/>
      <c r="IM89" s="22"/>
      <c r="IR89" s="22"/>
      <c r="IS89" s="37"/>
      <c r="IT89" s="22"/>
      <c r="IU89" s="22"/>
      <c r="IZ89" s="22"/>
      <c r="JA89" s="37"/>
      <c r="JB89" s="22"/>
      <c r="JC89" s="22"/>
      <c r="JH89" s="22"/>
      <c r="JI89" s="37"/>
      <c r="JJ89" s="22"/>
      <c r="JK89" s="22"/>
      <c r="JP89" s="22"/>
      <c r="JQ89" s="37"/>
      <c r="JR89" s="22"/>
      <c r="JS89" s="22"/>
      <c r="JX89" s="22"/>
      <c r="JY89" s="37"/>
      <c r="JZ89" s="22"/>
      <c r="KA89" s="22"/>
      <c r="KF89" s="22"/>
      <c r="KG89" s="37"/>
      <c r="KH89" s="22"/>
      <c r="KI89" s="22"/>
      <c r="KN89" s="22"/>
      <c r="KO89" s="37"/>
      <c r="KP89" s="22"/>
      <c r="KQ89" s="22"/>
      <c r="KV89" s="22"/>
      <c r="KW89" s="37"/>
      <c r="KX89" s="22"/>
      <c r="KY89" s="22"/>
      <c r="LD89" s="22"/>
      <c r="LE89" s="37"/>
      <c r="LF89" s="22"/>
      <c r="LG89" s="22"/>
      <c r="LL89" s="22"/>
      <c r="LM89" s="37"/>
      <c r="LN89" s="22"/>
      <c r="LO89" s="22"/>
      <c r="LT89" s="22"/>
      <c r="LU89" s="37"/>
      <c r="LV89" s="22"/>
      <c r="LW89" s="22"/>
      <c r="MB89" s="22"/>
      <c r="MC89" s="37"/>
      <c r="MD89" s="22"/>
      <c r="ME89" s="22"/>
      <c r="MJ89" s="22"/>
      <c r="MK89" s="37"/>
      <c r="ML89" s="22"/>
      <c r="MM89" s="22"/>
      <c r="MR89" s="22"/>
      <c r="MS89" s="37"/>
      <c r="MT89" s="22"/>
      <c r="MU89" s="22"/>
      <c r="MZ89" s="22"/>
      <c r="NA89" s="37"/>
      <c r="NB89" s="22"/>
      <c r="NC89" s="22"/>
      <c r="NH89" s="22"/>
      <c r="NI89" s="37"/>
      <c r="NJ89" s="22"/>
      <c r="NK89" s="22"/>
      <c r="NP89" s="22"/>
      <c r="NQ89" s="37"/>
      <c r="NR89" s="22"/>
      <c r="NS89" s="22"/>
      <c r="NX89" s="22"/>
      <c r="NY89" s="37"/>
      <c r="NZ89" s="22"/>
      <c r="OA89" s="22"/>
      <c r="OF89" s="22"/>
      <c r="OG89" s="37"/>
      <c r="OH89" s="22"/>
      <c r="OI89" s="22"/>
      <c r="ON89" s="22"/>
      <c r="OO89" s="37"/>
      <c r="OP89" s="22"/>
      <c r="OQ89" s="22"/>
      <c r="OV89" s="22"/>
      <c r="OW89" s="37"/>
      <c r="OX89" s="22"/>
      <c r="OY89" s="22"/>
      <c r="PD89" s="22"/>
      <c r="PE89" s="37"/>
      <c r="PF89" s="22"/>
      <c r="PG89" s="22"/>
      <c r="PL89" s="22"/>
      <c r="PM89" s="37"/>
      <c r="PN89" s="22"/>
      <c r="PO89" s="22"/>
      <c r="PT89" s="22"/>
      <c r="PU89" s="37"/>
      <c r="PV89" s="22"/>
      <c r="PW89" s="22"/>
      <c r="QB89" s="22"/>
      <c r="QC89" s="37"/>
      <c r="QD89" s="22"/>
      <c r="QE89" s="22"/>
      <c r="QJ89" s="22"/>
      <c r="QK89" s="37"/>
      <c r="QL89" s="22"/>
      <c r="QM89" s="22"/>
      <c r="QR89" s="22"/>
      <c r="QS89" s="37"/>
      <c r="QT89" s="22"/>
      <c r="QU89" s="22"/>
      <c r="QZ89" s="22"/>
      <c r="RA89" s="37"/>
      <c r="RB89" s="22"/>
      <c r="RC89" s="22"/>
      <c r="RH89" s="22"/>
      <c r="RI89" s="37"/>
      <c r="RJ89" s="22"/>
      <c r="RK89" s="22"/>
      <c r="RP89" s="22"/>
      <c r="RQ89" s="37"/>
      <c r="RR89" s="22"/>
      <c r="RS89" s="22"/>
      <c r="RX89" s="22"/>
      <c r="RY89" s="37"/>
      <c r="RZ89" s="22"/>
      <c r="SA89" s="22"/>
      <c r="SF89" s="22"/>
      <c r="SG89" s="37"/>
      <c r="SH89" s="22"/>
      <c r="SI89" s="22"/>
      <c r="SN89" s="22"/>
      <c r="SO89" s="37"/>
      <c r="SP89" s="22"/>
      <c r="SQ89" s="22"/>
      <c r="SV89" s="22"/>
      <c r="SW89" s="37"/>
      <c r="SX89" s="22"/>
      <c r="SY89" s="22"/>
      <c r="TD89" s="22"/>
      <c r="TE89" s="37"/>
      <c r="TF89" s="22"/>
      <c r="TG89" s="22"/>
      <c r="TL89" s="22"/>
      <c r="TM89" s="37"/>
      <c r="TN89" s="22"/>
      <c r="TO89" s="22"/>
      <c r="TT89" s="22"/>
      <c r="TU89" s="37"/>
      <c r="TV89" s="22"/>
      <c r="TW89" s="22"/>
      <c r="UB89" s="22"/>
      <c r="UC89" s="37"/>
      <c r="UD89" s="22"/>
      <c r="UE89" s="22"/>
      <c r="UJ89" s="22"/>
      <c r="UK89" s="37"/>
      <c r="UL89" s="22"/>
      <c r="UM89" s="22"/>
      <c r="UR89" s="22"/>
      <c r="US89" s="37"/>
      <c r="UT89" s="22"/>
      <c r="UU89" s="22"/>
      <c r="UZ89" s="22"/>
      <c r="VA89" s="37"/>
      <c r="VB89" s="22"/>
      <c r="VC89" s="22"/>
      <c r="VH89" s="22"/>
      <c r="VI89" s="37"/>
      <c r="VJ89" s="22"/>
      <c r="VK89" s="22"/>
      <c r="VP89" s="22"/>
      <c r="VQ89" s="37"/>
      <c r="VR89" s="22"/>
      <c r="VS89" s="22"/>
      <c r="VX89" s="22"/>
      <c r="VY89" s="37"/>
      <c r="VZ89" s="22"/>
      <c r="WA89" s="22"/>
      <c r="WF89" s="22"/>
      <c r="WG89" s="37"/>
      <c r="WH89" s="22"/>
      <c r="WI89" s="22"/>
      <c r="WN89" s="22"/>
      <c r="WO89" s="37"/>
      <c r="WP89" s="22"/>
      <c r="WQ89" s="22"/>
      <c r="WV89" s="22"/>
      <c r="WW89" s="37"/>
      <c r="WX89" s="22"/>
      <c r="WY89" s="22"/>
      <c r="XD89" s="22"/>
      <c r="XE89" s="37"/>
      <c r="XF89" s="22"/>
      <c r="XG89" s="22"/>
      <c r="XL89" s="22"/>
      <c r="XM89" s="37"/>
      <c r="XN89" s="22"/>
      <c r="XO89" s="22"/>
      <c r="XT89" s="22"/>
      <c r="XU89" s="37"/>
      <c r="XV89" s="22"/>
      <c r="XW89" s="22"/>
      <c r="YB89" s="22"/>
      <c r="YC89" s="37"/>
      <c r="YD89" s="22"/>
      <c r="YE89" s="22"/>
      <c r="YJ89" s="22"/>
      <c r="YK89" s="37"/>
      <c r="YL89" s="22"/>
      <c r="YM89" s="22"/>
      <c r="YR89" s="22"/>
      <c r="YS89" s="37"/>
      <c r="YT89" s="22"/>
      <c r="YU89" s="22"/>
      <c r="YZ89" s="22"/>
      <c r="ZA89" s="37"/>
      <c r="ZB89" s="22"/>
      <c r="ZC89" s="22"/>
      <c r="ZH89" s="22"/>
      <c r="ZI89" s="37"/>
      <c r="ZJ89" s="22"/>
      <c r="ZK89" s="22"/>
      <c r="ZP89" s="22"/>
      <c r="ZQ89" s="37"/>
      <c r="ZR89" s="22"/>
      <c r="ZS89" s="22"/>
      <c r="ZX89" s="22"/>
      <c r="ZY89" s="37"/>
      <c r="ZZ89" s="22"/>
      <c r="AAA89" s="22"/>
      <c r="AAF89" s="22"/>
      <c r="AAG89" s="37"/>
      <c r="AAH89" s="22"/>
      <c r="AAI89" s="22"/>
      <c r="AAN89" s="22"/>
      <c r="AAO89" s="37"/>
      <c r="AAP89" s="22"/>
      <c r="AAQ89" s="22"/>
      <c r="AAV89" s="22"/>
      <c r="AAW89" s="37"/>
      <c r="AAX89" s="22"/>
      <c r="AAY89" s="22"/>
      <c r="ABD89" s="22"/>
      <c r="ABE89" s="37"/>
      <c r="ABF89" s="22"/>
      <c r="ABG89" s="22"/>
      <c r="ABL89" s="22"/>
      <c r="ABM89" s="37"/>
      <c r="ABN89" s="22"/>
      <c r="ABO89" s="22"/>
      <c r="ABT89" s="22"/>
      <c r="ABU89" s="37"/>
      <c r="ABV89" s="22"/>
      <c r="ABW89" s="22"/>
      <c r="ACB89" s="22"/>
      <c r="ACC89" s="37"/>
      <c r="ACD89" s="22"/>
      <c r="ACE89" s="22"/>
      <c r="ACJ89" s="22"/>
      <c r="ACK89" s="37"/>
      <c r="ACL89" s="22"/>
      <c r="ACM89" s="22"/>
      <c r="ACR89" s="22"/>
      <c r="ACS89" s="37"/>
      <c r="ACT89" s="22"/>
      <c r="ACU89" s="22"/>
      <c r="ACZ89" s="22"/>
      <c r="ADA89" s="37"/>
      <c r="ADB89" s="22"/>
      <c r="ADC89" s="22"/>
      <c r="ADH89" s="22"/>
      <c r="ADI89" s="37"/>
      <c r="ADJ89" s="22"/>
      <c r="ADK89" s="22"/>
      <c r="ADP89" s="22"/>
      <c r="ADQ89" s="37"/>
      <c r="ADR89" s="22"/>
      <c r="ADS89" s="22"/>
      <c r="ADX89" s="22"/>
      <c r="ADY89" s="37"/>
      <c r="ADZ89" s="22"/>
      <c r="AEA89" s="22"/>
      <c r="AEF89" s="22"/>
      <c r="AEG89" s="37"/>
      <c r="AEH89" s="22"/>
      <c r="AEI89" s="22"/>
      <c r="AEN89" s="22"/>
      <c r="AEO89" s="37"/>
      <c r="AEP89" s="22"/>
      <c r="AEQ89" s="22"/>
      <c r="AEV89" s="22"/>
      <c r="AEW89" s="37"/>
      <c r="AEX89" s="22"/>
      <c r="AEY89" s="22"/>
      <c r="AFD89" s="22"/>
      <c r="AFE89" s="37"/>
      <c r="AFF89" s="22"/>
      <c r="AFG89" s="22"/>
      <c r="AFL89" s="22"/>
      <c r="AFM89" s="37"/>
      <c r="AFN89" s="22"/>
      <c r="AFO89" s="22"/>
      <c r="AFT89" s="22"/>
      <c r="AFU89" s="37"/>
      <c r="AFV89" s="22"/>
      <c r="AFW89" s="22"/>
      <c r="AGB89" s="22"/>
      <c r="AGC89" s="37"/>
      <c r="AGD89" s="22"/>
      <c r="AGE89" s="22"/>
      <c r="AGJ89" s="22"/>
      <c r="AGK89" s="37"/>
      <c r="AGL89" s="22"/>
      <c r="AGM89" s="22"/>
      <c r="AGR89" s="22"/>
      <c r="AGS89" s="37"/>
      <c r="AGT89" s="22"/>
      <c r="AGU89" s="22"/>
      <c r="AGZ89" s="22"/>
      <c r="AHA89" s="37"/>
      <c r="AHB89" s="22"/>
      <c r="AHC89" s="22"/>
      <c r="AHH89" s="22"/>
      <c r="AHI89" s="37"/>
      <c r="AHJ89" s="22"/>
      <c r="AHK89" s="22"/>
      <c r="AHP89" s="22"/>
      <c r="AHQ89" s="37"/>
      <c r="AHR89" s="22"/>
      <c r="AHS89" s="22"/>
      <c r="AHX89" s="22"/>
      <c r="AHY89" s="37"/>
      <c r="AHZ89" s="22"/>
      <c r="AIA89" s="22"/>
      <c r="AIF89" s="22"/>
      <c r="AIG89" s="37"/>
      <c r="AIH89" s="22"/>
      <c r="AII89" s="22"/>
      <c r="AIN89" s="22"/>
      <c r="AIO89" s="37"/>
      <c r="AIP89" s="22"/>
      <c r="AIQ89" s="22"/>
      <c r="AIV89" s="22"/>
      <c r="AIW89" s="37"/>
      <c r="AIX89" s="22"/>
      <c r="AIY89" s="22"/>
      <c r="AJD89" s="22"/>
      <c r="AJE89" s="37"/>
      <c r="AJF89" s="22"/>
      <c r="AJG89" s="22"/>
      <c r="AJL89" s="22"/>
      <c r="AJM89" s="37"/>
      <c r="AJN89" s="22"/>
      <c r="AJO89" s="22"/>
      <c r="AJT89" s="22"/>
      <c r="AJU89" s="37"/>
      <c r="AJV89" s="22"/>
      <c r="AJW89" s="22"/>
      <c r="AKB89" s="22"/>
      <c r="AKC89" s="37"/>
      <c r="AKD89" s="22"/>
      <c r="AKE89" s="22"/>
      <c r="AKJ89" s="22"/>
      <c r="AKK89" s="37"/>
      <c r="AKL89" s="22"/>
      <c r="AKM89" s="22"/>
      <c r="AKR89" s="22"/>
      <c r="AKS89" s="37"/>
      <c r="AKT89" s="22"/>
      <c r="AKU89" s="22"/>
      <c r="AKZ89" s="22"/>
      <c r="ALA89" s="37"/>
      <c r="ALB89" s="22"/>
      <c r="ALC89" s="22"/>
      <c r="ALH89" s="22"/>
      <c r="ALI89" s="37"/>
      <c r="ALJ89" s="22"/>
      <c r="ALK89" s="22"/>
      <c r="ALP89" s="22"/>
      <c r="ALQ89" s="37"/>
      <c r="ALR89" s="22"/>
      <c r="ALS89" s="22"/>
      <c r="ALX89" s="22"/>
      <c r="ALY89" s="37"/>
      <c r="ALZ89" s="22"/>
      <c r="AMA89" s="22"/>
      <c r="AMF89" s="22"/>
      <c r="AMG89" s="37"/>
      <c r="AMH89" s="22"/>
      <c r="AMI89" s="22"/>
      <c r="AMN89" s="22"/>
      <c r="AMO89" s="37"/>
      <c r="AMP89" s="22"/>
      <c r="AMQ89" s="22"/>
      <c r="AMV89" s="22"/>
      <c r="AMW89" s="37"/>
      <c r="AMX89" s="22"/>
      <c r="AMY89" s="22"/>
      <c r="AND89" s="22"/>
      <c r="ANE89" s="37"/>
      <c r="ANF89" s="22"/>
      <c r="ANG89" s="22"/>
      <c r="ANL89" s="22"/>
      <c r="ANM89" s="37"/>
      <c r="ANN89" s="22"/>
      <c r="ANO89" s="22"/>
      <c r="ANT89" s="22"/>
      <c r="ANU89" s="37"/>
      <c r="ANV89" s="22"/>
      <c r="ANW89" s="22"/>
      <c r="AOB89" s="22"/>
      <c r="AOC89" s="37"/>
      <c r="AOD89" s="22"/>
      <c r="AOE89" s="22"/>
      <c r="AOJ89" s="22"/>
      <c r="AOK89" s="37"/>
      <c r="AOL89" s="22"/>
      <c r="AOM89" s="22"/>
      <c r="AOR89" s="22"/>
      <c r="AOS89" s="37"/>
      <c r="AOT89" s="22"/>
      <c r="AOU89" s="22"/>
      <c r="AOZ89" s="22"/>
      <c r="APA89" s="37"/>
      <c r="APB89" s="22"/>
      <c r="APC89" s="22"/>
      <c r="APH89" s="22"/>
      <c r="API89" s="37"/>
      <c r="APJ89" s="22"/>
      <c r="APK89" s="22"/>
      <c r="APP89" s="22"/>
      <c r="APQ89" s="37"/>
      <c r="APR89" s="22"/>
      <c r="APS89" s="22"/>
      <c r="APX89" s="22"/>
      <c r="APY89" s="37"/>
      <c r="APZ89" s="22"/>
      <c r="AQA89" s="22"/>
      <c r="AQF89" s="22"/>
      <c r="AQG89" s="37"/>
      <c r="AQH89" s="22"/>
      <c r="AQI89" s="22"/>
      <c r="AQN89" s="22"/>
      <c r="AQO89" s="37"/>
      <c r="AQP89" s="22"/>
      <c r="AQQ89" s="22"/>
      <c r="AQV89" s="22"/>
      <c r="AQW89" s="37"/>
      <c r="AQX89" s="22"/>
      <c r="AQY89" s="22"/>
      <c r="ARD89" s="22"/>
      <c r="ARE89" s="37"/>
      <c r="ARF89" s="22"/>
      <c r="ARG89" s="22"/>
      <c r="ARL89" s="22"/>
      <c r="ARM89" s="37"/>
      <c r="ARN89" s="22"/>
      <c r="ARO89" s="22"/>
      <c r="ART89" s="22"/>
      <c r="ARU89" s="37"/>
      <c r="ARV89" s="22"/>
      <c r="ARW89" s="22"/>
      <c r="ASB89" s="22"/>
      <c r="ASC89" s="37"/>
      <c r="ASD89" s="22"/>
      <c r="ASE89" s="22"/>
      <c r="ASJ89" s="22"/>
      <c r="ASK89" s="37"/>
      <c r="ASL89" s="22"/>
      <c r="ASM89" s="22"/>
      <c r="ASR89" s="22"/>
      <c r="ASS89" s="37"/>
      <c r="AST89" s="22"/>
      <c r="ASU89" s="22"/>
      <c r="ASZ89" s="22"/>
      <c r="ATA89" s="37"/>
      <c r="ATB89" s="22"/>
      <c r="ATC89" s="22"/>
      <c r="ATH89" s="22"/>
      <c r="ATI89" s="37"/>
      <c r="ATJ89" s="22"/>
      <c r="ATK89" s="22"/>
      <c r="ATP89" s="22"/>
      <c r="ATQ89" s="37"/>
      <c r="ATR89" s="22"/>
      <c r="ATS89" s="22"/>
      <c r="ATX89" s="22"/>
      <c r="ATY89" s="37"/>
      <c r="ATZ89" s="22"/>
      <c r="AUA89" s="22"/>
      <c r="AUF89" s="22"/>
      <c r="AUG89" s="37"/>
      <c r="AUH89" s="22"/>
      <c r="AUI89" s="22"/>
      <c r="AUN89" s="22"/>
      <c r="AUO89" s="37"/>
      <c r="AUP89" s="22"/>
      <c r="AUQ89" s="22"/>
      <c r="AUV89" s="22"/>
      <c r="AUW89" s="37"/>
      <c r="AUX89" s="22"/>
      <c r="AUY89" s="22"/>
      <c r="AVD89" s="22"/>
      <c r="AVE89" s="37"/>
      <c r="AVF89" s="22"/>
      <c r="AVG89" s="22"/>
      <c r="AVL89" s="22"/>
      <c r="AVM89" s="37"/>
      <c r="AVN89" s="22"/>
      <c r="AVO89" s="22"/>
      <c r="AVT89" s="22"/>
      <c r="AVU89" s="37"/>
      <c r="AVV89" s="22"/>
      <c r="AVW89" s="22"/>
      <c r="AWB89" s="22"/>
      <c r="AWC89" s="37"/>
      <c r="AWD89" s="22"/>
      <c r="AWE89" s="22"/>
      <c r="AWJ89" s="22"/>
      <c r="AWK89" s="37"/>
      <c r="AWL89" s="22"/>
      <c r="AWM89" s="22"/>
      <c r="AWR89" s="22"/>
      <c r="AWS89" s="37"/>
      <c r="AWT89" s="22"/>
      <c r="AWU89" s="22"/>
      <c r="AWZ89" s="22"/>
      <c r="AXA89" s="37"/>
      <c r="AXB89" s="22"/>
      <c r="AXC89" s="22"/>
      <c r="AXH89" s="22"/>
      <c r="AXI89" s="37"/>
      <c r="AXJ89" s="22"/>
      <c r="AXK89" s="22"/>
      <c r="AXP89" s="22"/>
      <c r="AXQ89" s="37"/>
      <c r="AXR89" s="22"/>
      <c r="AXS89" s="22"/>
      <c r="AXX89" s="22"/>
      <c r="AXY89" s="37"/>
      <c r="AXZ89" s="22"/>
      <c r="AYA89" s="22"/>
      <c r="AYF89" s="22"/>
      <c r="AYG89" s="37"/>
      <c r="AYH89" s="22"/>
      <c r="AYI89" s="22"/>
      <c r="AYN89" s="22"/>
      <c r="AYO89" s="37"/>
      <c r="AYP89" s="22"/>
      <c r="AYQ89" s="22"/>
      <c r="AYV89" s="22"/>
      <c r="AYW89" s="37"/>
      <c r="AYX89" s="22"/>
      <c r="AYY89" s="22"/>
      <c r="AZD89" s="22"/>
      <c r="AZE89" s="37"/>
      <c r="AZF89" s="22"/>
      <c r="AZG89" s="22"/>
      <c r="AZL89" s="22"/>
      <c r="AZM89" s="37"/>
      <c r="AZN89" s="22"/>
      <c r="AZO89" s="22"/>
      <c r="AZT89" s="22"/>
      <c r="AZU89" s="37"/>
      <c r="AZV89" s="22"/>
      <c r="AZW89" s="22"/>
      <c r="BAB89" s="22"/>
      <c r="BAC89" s="37"/>
      <c r="BAD89" s="22"/>
      <c r="BAE89" s="22"/>
      <c r="BAJ89" s="22"/>
      <c r="BAK89" s="37"/>
      <c r="BAL89" s="22"/>
      <c r="BAM89" s="22"/>
      <c r="BAR89" s="22"/>
      <c r="BAS89" s="37"/>
      <c r="BAT89" s="22"/>
      <c r="BAU89" s="22"/>
      <c r="BAZ89" s="22"/>
      <c r="BBA89" s="37"/>
      <c r="BBB89" s="22"/>
      <c r="BBC89" s="22"/>
      <c r="BBH89" s="22"/>
      <c r="BBI89" s="37"/>
      <c r="BBJ89" s="22"/>
      <c r="BBK89" s="22"/>
      <c r="BBP89" s="22"/>
      <c r="BBQ89" s="37"/>
      <c r="BBR89" s="22"/>
      <c r="BBS89" s="22"/>
      <c r="BBX89" s="22"/>
      <c r="BBY89" s="37"/>
      <c r="BBZ89" s="22"/>
      <c r="BCA89" s="22"/>
      <c r="BCF89" s="22"/>
      <c r="BCG89" s="37"/>
      <c r="BCH89" s="22"/>
      <c r="BCI89" s="22"/>
      <c r="BCN89" s="22"/>
      <c r="BCO89" s="37"/>
      <c r="BCP89" s="22"/>
      <c r="BCQ89" s="22"/>
      <c r="BCV89" s="22"/>
      <c r="BCW89" s="37"/>
      <c r="BCX89" s="22"/>
      <c r="BCY89" s="22"/>
      <c r="BDD89" s="22"/>
      <c r="BDE89" s="37"/>
      <c r="BDF89" s="22"/>
      <c r="BDG89" s="22"/>
      <c r="BDL89" s="22"/>
      <c r="BDM89" s="37"/>
      <c r="BDN89" s="22"/>
      <c r="BDO89" s="22"/>
      <c r="BDT89" s="22"/>
      <c r="BDU89" s="37"/>
      <c r="BDV89" s="22"/>
      <c r="BDW89" s="22"/>
      <c r="BEB89" s="22"/>
      <c r="BEC89" s="37"/>
      <c r="BED89" s="22"/>
      <c r="BEE89" s="22"/>
      <c r="BEJ89" s="22"/>
      <c r="BEK89" s="37"/>
      <c r="BEL89" s="22"/>
      <c r="BEM89" s="22"/>
      <c r="BER89" s="22"/>
      <c r="BES89" s="37"/>
      <c r="BET89" s="22"/>
      <c r="BEU89" s="22"/>
      <c r="BEZ89" s="22"/>
      <c r="BFA89" s="37"/>
      <c r="BFB89" s="22"/>
      <c r="BFC89" s="22"/>
      <c r="BFH89" s="22"/>
      <c r="BFI89" s="37"/>
      <c r="BFJ89" s="22"/>
      <c r="BFK89" s="22"/>
      <c r="BFP89" s="22"/>
      <c r="BFQ89" s="37"/>
      <c r="BFR89" s="22"/>
      <c r="BFS89" s="22"/>
      <c r="BFX89" s="22"/>
      <c r="BFY89" s="37"/>
      <c r="BFZ89" s="22"/>
      <c r="BGA89" s="22"/>
      <c r="BGF89" s="22"/>
      <c r="BGG89" s="37"/>
      <c r="BGH89" s="22"/>
      <c r="BGI89" s="22"/>
      <c r="BGN89" s="22"/>
      <c r="BGO89" s="37"/>
      <c r="BGP89" s="22"/>
      <c r="BGQ89" s="22"/>
      <c r="BGV89" s="22"/>
      <c r="BGW89" s="37"/>
      <c r="BGX89" s="22"/>
      <c r="BGY89" s="22"/>
      <c r="BHD89" s="22"/>
      <c r="BHE89" s="37"/>
      <c r="BHF89" s="22"/>
      <c r="BHG89" s="22"/>
      <c r="BHL89" s="22"/>
      <c r="BHM89" s="37"/>
      <c r="BHN89" s="22"/>
      <c r="BHO89" s="22"/>
      <c r="BHT89" s="22"/>
      <c r="BHU89" s="37"/>
      <c r="BHV89" s="22"/>
      <c r="BHW89" s="22"/>
      <c r="BIB89" s="22"/>
      <c r="BIC89" s="37"/>
      <c r="BID89" s="22"/>
      <c r="BIE89" s="22"/>
      <c r="BIJ89" s="22"/>
      <c r="BIK89" s="37"/>
      <c r="BIL89" s="22"/>
      <c r="BIM89" s="22"/>
      <c r="BIR89" s="22"/>
      <c r="BIS89" s="37"/>
      <c r="BIT89" s="22"/>
      <c r="BIU89" s="22"/>
      <c r="BIZ89" s="22"/>
      <c r="BJA89" s="37"/>
      <c r="BJB89" s="22"/>
      <c r="BJC89" s="22"/>
      <c r="BJH89" s="22"/>
      <c r="BJI89" s="37"/>
      <c r="BJJ89" s="22"/>
      <c r="BJK89" s="22"/>
      <c r="BJP89" s="22"/>
      <c r="BJQ89" s="37"/>
      <c r="BJR89" s="22"/>
      <c r="BJS89" s="22"/>
      <c r="BJX89" s="22"/>
      <c r="BJY89" s="37"/>
      <c r="BJZ89" s="22"/>
      <c r="BKA89" s="22"/>
      <c r="BKF89" s="22"/>
      <c r="BKG89" s="37"/>
      <c r="BKH89" s="22"/>
      <c r="BKI89" s="22"/>
      <c r="BKN89" s="22"/>
      <c r="BKO89" s="37"/>
      <c r="BKP89" s="22"/>
      <c r="BKQ89" s="22"/>
      <c r="BKV89" s="22"/>
      <c r="BKW89" s="37"/>
      <c r="BKX89" s="22"/>
      <c r="BKY89" s="22"/>
      <c r="BLD89" s="22"/>
      <c r="BLE89" s="37"/>
      <c r="BLF89" s="22"/>
      <c r="BLG89" s="22"/>
      <c r="BLL89" s="22"/>
      <c r="BLM89" s="37"/>
      <c r="BLN89" s="22"/>
      <c r="BLO89" s="22"/>
      <c r="BLT89" s="22"/>
      <c r="BLU89" s="37"/>
      <c r="BLV89" s="22"/>
      <c r="BLW89" s="22"/>
      <c r="BMB89" s="22"/>
      <c r="BMC89" s="37"/>
      <c r="BMD89" s="22"/>
      <c r="BME89" s="22"/>
      <c r="BMJ89" s="22"/>
      <c r="BMK89" s="37"/>
      <c r="BML89" s="22"/>
      <c r="BMM89" s="22"/>
      <c r="BMR89" s="22"/>
      <c r="BMS89" s="37"/>
      <c r="BMT89" s="22"/>
      <c r="BMU89" s="22"/>
      <c r="BMZ89" s="22"/>
      <c r="BNA89" s="37"/>
      <c r="BNB89" s="22"/>
      <c r="BNC89" s="22"/>
      <c r="BNH89" s="22"/>
      <c r="BNI89" s="37"/>
      <c r="BNJ89" s="22"/>
      <c r="BNK89" s="22"/>
      <c r="BNP89" s="22"/>
      <c r="BNQ89" s="37"/>
      <c r="BNR89" s="22"/>
      <c r="BNS89" s="22"/>
      <c r="BNX89" s="22"/>
      <c r="BNY89" s="37"/>
      <c r="BNZ89" s="22"/>
      <c r="BOA89" s="22"/>
      <c r="BOF89" s="22"/>
      <c r="BOG89" s="37"/>
      <c r="BOH89" s="22"/>
      <c r="BOI89" s="22"/>
      <c r="BON89" s="22"/>
      <c r="BOO89" s="37"/>
      <c r="BOP89" s="22"/>
      <c r="BOQ89" s="22"/>
      <c r="BOV89" s="22"/>
      <c r="BOW89" s="37"/>
      <c r="BOX89" s="22"/>
      <c r="BOY89" s="22"/>
      <c r="BPD89" s="22"/>
      <c r="BPE89" s="37"/>
      <c r="BPF89" s="22"/>
      <c r="BPG89" s="22"/>
      <c r="BPL89" s="22"/>
      <c r="BPM89" s="37"/>
      <c r="BPN89" s="22"/>
      <c r="BPO89" s="22"/>
      <c r="BPT89" s="22"/>
      <c r="BPU89" s="37"/>
      <c r="BPV89" s="22"/>
      <c r="BPW89" s="22"/>
      <c r="BQB89" s="22"/>
      <c r="BQC89" s="37"/>
      <c r="BQD89" s="22"/>
      <c r="BQE89" s="22"/>
      <c r="BQJ89" s="22"/>
      <c r="BQK89" s="37"/>
      <c r="BQL89" s="22"/>
      <c r="BQM89" s="22"/>
      <c r="BQR89" s="22"/>
      <c r="BQS89" s="37"/>
      <c r="BQT89" s="22"/>
      <c r="BQU89" s="22"/>
      <c r="BQZ89" s="22"/>
      <c r="BRA89" s="37"/>
      <c r="BRB89" s="22"/>
      <c r="BRC89" s="22"/>
      <c r="BRH89" s="22"/>
      <c r="BRI89" s="37"/>
      <c r="BRJ89" s="22"/>
      <c r="BRK89" s="22"/>
      <c r="BRP89" s="22"/>
      <c r="BRQ89" s="37"/>
      <c r="BRR89" s="22"/>
      <c r="BRS89" s="22"/>
      <c r="BRX89" s="22"/>
      <c r="BRY89" s="37"/>
      <c r="BRZ89" s="22"/>
      <c r="BSA89" s="22"/>
      <c r="BSF89" s="22"/>
      <c r="BSG89" s="37"/>
      <c r="BSH89" s="22"/>
      <c r="BSI89" s="22"/>
      <c r="BSN89" s="22"/>
      <c r="BSO89" s="37"/>
      <c r="BSP89" s="22"/>
      <c r="BSQ89" s="22"/>
      <c r="BSV89" s="22"/>
      <c r="BSW89" s="37"/>
      <c r="BSX89" s="22"/>
      <c r="BSY89" s="22"/>
      <c r="BTD89" s="22"/>
      <c r="BTE89" s="37"/>
      <c r="BTF89" s="22"/>
      <c r="BTG89" s="22"/>
      <c r="BTL89" s="22"/>
      <c r="BTM89" s="37"/>
      <c r="BTN89" s="22"/>
      <c r="BTO89" s="22"/>
      <c r="BTT89" s="22"/>
      <c r="BTU89" s="37"/>
      <c r="BTV89" s="22"/>
      <c r="BTW89" s="22"/>
      <c r="BUB89" s="22"/>
      <c r="BUC89" s="37"/>
      <c r="BUD89" s="22"/>
      <c r="BUE89" s="22"/>
      <c r="BUJ89" s="22"/>
      <c r="BUK89" s="37"/>
      <c r="BUL89" s="22"/>
      <c r="BUM89" s="22"/>
      <c r="BUR89" s="22"/>
      <c r="BUS89" s="37"/>
      <c r="BUT89" s="22"/>
      <c r="BUU89" s="22"/>
      <c r="BUZ89" s="22"/>
      <c r="BVA89" s="37"/>
      <c r="BVB89" s="22"/>
      <c r="BVC89" s="22"/>
      <c r="BVH89" s="22"/>
      <c r="BVI89" s="37"/>
      <c r="BVJ89" s="22"/>
      <c r="BVK89" s="22"/>
      <c r="BVP89" s="22"/>
      <c r="BVQ89" s="37"/>
      <c r="BVR89" s="22"/>
      <c r="BVS89" s="22"/>
      <c r="BVX89" s="22"/>
      <c r="BVY89" s="37"/>
      <c r="BVZ89" s="22"/>
      <c r="BWA89" s="22"/>
      <c r="BWF89" s="22"/>
      <c r="BWG89" s="37"/>
      <c r="BWH89" s="22"/>
      <c r="BWI89" s="22"/>
      <c r="BWN89" s="22"/>
      <c r="BWO89" s="37"/>
      <c r="BWP89" s="22"/>
      <c r="BWQ89" s="22"/>
      <c r="BWV89" s="22"/>
      <c r="BWW89" s="37"/>
      <c r="BWX89" s="22"/>
      <c r="BWY89" s="22"/>
      <c r="BXD89" s="22"/>
      <c r="BXE89" s="37"/>
      <c r="BXF89" s="22"/>
      <c r="BXG89" s="22"/>
      <c r="BXL89" s="22"/>
      <c r="BXM89" s="37"/>
      <c r="BXN89" s="22"/>
      <c r="BXO89" s="22"/>
      <c r="BXT89" s="22"/>
      <c r="BXU89" s="37"/>
      <c r="BXV89" s="22"/>
      <c r="BXW89" s="22"/>
      <c r="BYB89" s="22"/>
      <c r="BYC89" s="37"/>
      <c r="BYD89" s="22"/>
      <c r="BYE89" s="22"/>
      <c r="BYJ89" s="22"/>
      <c r="BYK89" s="37"/>
      <c r="BYL89" s="22"/>
      <c r="BYM89" s="22"/>
      <c r="BYR89" s="22"/>
      <c r="BYS89" s="37"/>
      <c r="BYT89" s="22"/>
      <c r="BYU89" s="22"/>
      <c r="BYZ89" s="22"/>
      <c r="BZA89" s="37"/>
      <c r="BZB89" s="22"/>
      <c r="BZC89" s="22"/>
      <c r="BZH89" s="22"/>
      <c r="BZI89" s="37"/>
      <c r="BZJ89" s="22"/>
      <c r="BZK89" s="22"/>
      <c r="BZP89" s="22"/>
      <c r="BZQ89" s="37"/>
      <c r="BZR89" s="22"/>
      <c r="BZS89" s="22"/>
      <c r="BZX89" s="22"/>
      <c r="BZY89" s="37"/>
      <c r="BZZ89" s="22"/>
      <c r="CAA89" s="22"/>
      <c r="CAF89" s="22"/>
      <c r="CAG89" s="37"/>
      <c r="CAH89" s="22"/>
      <c r="CAI89" s="22"/>
      <c r="CAN89" s="22"/>
      <c r="CAO89" s="37"/>
      <c r="CAP89" s="22"/>
      <c r="CAQ89" s="22"/>
      <c r="CAV89" s="22"/>
      <c r="CAW89" s="37"/>
      <c r="CAX89" s="22"/>
      <c r="CAY89" s="22"/>
      <c r="CBD89" s="22"/>
      <c r="CBE89" s="37"/>
      <c r="CBF89" s="22"/>
      <c r="CBG89" s="22"/>
      <c r="CBL89" s="22"/>
      <c r="CBM89" s="37"/>
      <c r="CBN89" s="22"/>
      <c r="CBO89" s="22"/>
      <c r="CBT89" s="22"/>
      <c r="CBU89" s="37"/>
      <c r="CBV89" s="22"/>
      <c r="CBW89" s="22"/>
      <c r="CCB89" s="22"/>
      <c r="CCC89" s="37"/>
      <c r="CCD89" s="22"/>
      <c r="CCE89" s="22"/>
      <c r="CCJ89" s="22"/>
      <c r="CCK89" s="37"/>
      <c r="CCL89" s="22"/>
      <c r="CCM89" s="22"/>
      <c r="CCR89" s="22"/>
      <c r="CCS89" s="37"/>
      <c r="CCT89" s="22"/>
      <c r="CCU89" s="22"/>
      <c r="CCZ89" s="22"/>
      <c r="CDA89" s="37"/>
      <c r="CDB89" s="22"/>
      <c r="CDC89" s="22"/>
      <c r="CDH89" s="22"/>
      <c r="CDI89" s="37"/>
      <c r="CDJ89" s="22"/>
      <c r="CDK89" s="22"/>
      <c r="CDP89" s="22"/>
      <c r="CDQ89" s="37"/>
      <c r="CDR89" s="22"/>
      <c r="CDS89" s="22"/>
      <c r="CDX89" s="22"/>
      <c r="CDY89" s="37"/>
      <c r="CDZ89" s="22"/>
      <c r="CEA89" s="22"/>
      <c r="CEF89" s="22"/>
      <c r="CEG89" s="37"/>
      <c r="CEH89" s="22"/>
      <c r="CEI89" s="22"/>
      <c r="CEN89" s="22"/>
      <c r="CEO89" s="37"/>
      <c r="CEP89" s="22"/>
      <c r="CEQ89" s="22"/>
      <c r="CEV89" s="22"/>
      <c r="CEW89" s="37"/>
      <c r="CEX89" s="22"/>
      <c r="CEY89" s="22"/>
      <c r="CFD89" s="22"/>
      <c r="CFE89" s="37"/>
      <c r="CFF89" s="22"/>
      <c r="CFG89" s="22"/>
      <c r="CFL89" s="22"/>
      <c r="CFM89" s="37"/>
      <c r="CFN89" s="22"/>
      <c r="CFO89" s="22"/>
      <c r="CFT89" s="22"/>
      <c r="CFU89" s="37"/>
      <c r="CFV89" s="22"/>
      <c r="CFW89" s="22"/>
      <c r="CGB89" s="22"/>
      <c r="CGC89" s="37"/>
      <c r="CGD89" s="22"/>
      <c r="CGE89" s="22"/>
      <c r="CGJ89" s="22"/>
      <c r="CGK89" s="37"/>
      <c r="CGL89" s="22"/>
      <c r="CGM89" s="22"/>
      <c r="CGR89" s="22"/>
      <c r="CGS89" s="37"/>
      <c r="CGT89" s="22"/>
      <c r="CGU89" s="22"/>
      <c r="CGZ89" s="22"/>
      <c r="CHA89" s="37"/>
      <c r="CHB89" s="22"/>
      <c r="CHC89" s="22"/>
      <c r="CHH89" s="22"/>
      <c r="CHI89" s="37"/>
      <c r="CHJ89" s="22"/>
      <c r="CHK89" s="22"/>
      <c r="CHP89" s="22"/>
      <c r="CHQ89" s="37"/>
      <c r="CHR89" s="22"/>
      <c r="CHS89" s="22"/>
      <c r="CHX89" s="22"/>
      <c r="CHY89" s="37"/>
      <c r="CHZ89" s="22"/>
      <c r="CIA89" s="22"/>
      <c r="CIF89" s="22"/>
      <c r="CIG89" s="37"/>
      <c r="CIH89" s="22"/>
      <c r="CII89" s="22"/>
      <c r="CIN89" s="22"/>
      <c r="CIO89" s="37"/>
      <c r="CIP89" s="22"/>
      <c r="CIQ89" s="22"/>
      <c r="CIV89" s="22"/>
      <c r="CIW89" s="37"/>
      <c r="CIX89" s="22"/>
      <c r="CIY89" s="22"/>
      <c r="CJD89" s="22"/>
      <c r="CJE89" s="37"/>
      <c r="CJF89" s="22"/>
      <c r="CJG89" s="22"/>
      <c r="CJL89" s="22"/>
      <c r="CJM89" s="37"/>
      <c r="CJN89" s="22"/>
      <c r="CJO89" s="22"/>
      <c r="CJT89" s="22"/>
      <c r="CJU89" s="37"/>
      <c r="CJV89" s="22"/>
      <c r="CJW89" s="22"/>
      <c r="CKB89" s="22"/>
      <c r="CKC89" s="37"/>
      <c r="CKD89" s="22"/>
      <c r="CKE89" s="22"/>
      <c r="CKJ89" s="22"/>
      <c r="CKK89" s="37"/>
      <c r="CKL89" s="22"/>
      <c r="CKM89" s="22"/>
      <c r="CKR89" s="22"/>
      <c r="CKS89" s="37"/>
      <c r="CKT89" s="22"/>
      <c r="CKU89" s="22"/>
      <c r="CKZ89" s="22"/>
      <c r="CLA89" s="37"/>
      <c r="CLB89" s="22"/>
      <c r="CLC89" s="22"/>
      <c r="CLH89" s="22"/>
      <c r="CLI89" s="37"/>
      <c r="CLJ89" s="22"/>
      <c r="CLK89" s="22"/>
      <c r="CLP89" s="22"/>
      <c r="CLQ89" s="37"/>
      <c r="CLR89" s="22"/>
      <c r="CLS89" s="22"/>
      <c r="CLX89" s="22"/>
      <c r="CLY89" s="37"/>
      <c r="CLZ89" s="22"/>
      <c r="CMA89" s="22"/>
      <c r="CMF89" s="22"/>
      <c r="CMG89" s="37"/>
      <c r="CMH89" s="22"/>
      <c r="CMI89" s="22"/>
      <c r="CMN89" s="22"/>
      <c r="CMO89" s="37"/>
      <c r="CMP89" s="22"/>
      <c r="CMQ89" s="22"/>
      <c r="CMV89" s="22"/>
      <c r="CMW89" s="37"/>
      <c r="CMX89" s="22"/>
      <c r="CMY89" s="22"/>
      <c r="CND89" s="22"/>
      <c r="CNE89" s="37"/>
      <c r="CNF89" s="22"/>
      <c r="CNG89" s="22"/>
      <c r="CNL89" s="22"/>
      <c r="CNM89" s="37"/>
      <c r="CNN89" s="22"/>
      <c r="CNO89" s="22"/>
      <c r="CNT89" s="22"/>
      <c r="CNU89" s="37"/>
      <c r="CNV89" s="22"/>
      <c r="CNW89" s="22"/>
      <c r="COB89" s="22"/>
      <c r="COC89" s="37"/>
      <c r="COD89" s="22"/>
      <c r="COE89" s="22"/>
      <c r="COJ89" s="22"/>
      <c r="COK89" s="37"/>
      <c r="COL89" s="22"/>
      <c r="COM89" s="22"/>
      <c r="COR89" s="22"/>
      <c r="COS89" s="37"/>
      <c r="COT89" s="22"/>
      <c r="COU89" s="22"/>
      <c r="COZ89" s="22"/>
      <c r="CPA89" s="37"/>
      <c r="CPB89" s="22"/>
      <c r="CPC89" s="22"/>
      <c r="CPH89" s="22"/>
      <c r="CPI89" s="37"/>
      <c r="CPJ89" s="22"/>
      <c r="CPK89" s="22"/>
      <c r="CPP89" s="22"/>
      <c r="CPQ89" s="37"/>
      <c r="CPR89" s="22"/>
      <c r="CPS89" s="22"/>
      <c r="CPX89" s="22"/>
      <c r="CPY89" s="37"/>
      <c r="CPZ89" s="22"/>
      <c r="CQA89" s="22"/>
      <c r="CQF89" s="22"/>
      <c r="CQG89" s="37"/>
      <c r="CQH89" s="22"/>
      <c r="CQI89" s="22"/>
      <c r="CQN89" s="22"/>
      <c r="CQO89" s="37"/>
      <c r="CQP89" s="22"/>
      <c r="CQQ89" s="22"/>
      <c r="CQV89" s="22"/>
      <c r="CQW89" s="37"/>
      <c r="CQX89" s="22"/>
      <c r="CQY89" s="22"/>
      <c r="CRD89" s="22"/>
      <c r="CRE89" s="37"/>
      <c r="CRF89" s="22"/>
      <c r="CRG89" s="22"/>
      <c r="CRL89" s="22"/>
      <c r="CRM89" s="37"/>
      <c r="CRN89" s="22"/>
      <c r="CRO89" s="22"/>
      <c r="CRT89" s="22"/>
      <c r="CRU89" s="37"/>
      <c r="CRV89" s="22"/>
      <c r="CRW89" s="22"/>
      <c r="CSB89" s="22"/>
      <c r="CSC89" s="37"/>
      <c r="CSD89" s="22"/>
      <c r="CSE89" s="22"/>
      <c r="CSJ89" s="22"/>
      <c r="CSK89" s="37"/>
      <c r="CSL89" s="22"/>
      <c r="CSM89" s="22"/>
      <c r="CSR89" s="22"/>
      <c r="CSS89" s="37"/>
      <c r="CST89" s="22"/>
      <c r="CSU89" s="22"/>
      <c r="CSZ89" s="22"/>
      <c r="CTA89" s="37"/>
      <c r="CTB89" s="22"/>
      <c r="CTC89" s="22"/>
      <c r="CTH89" s="22"/>
      <c r="CTI89" s="37"/>
      <c r="CTJ89" s="22"/>
      <c r="CTK89" s="22"/>
      <c r="CTP89" s="22"/>
      <c r="CTQ89" s="37"/>
      <c r="CTR89" s="22"/>
      <c r="CTS89" s="22"/>
      <c r="CTX89" s="22"/>
      <c r="CTY89" s="37"/>
      <c r="CTZ89" s="22"/>
      <c r="CUA89" s="22"/>
      <c r="CUF89" s="22"/>
      <c r="CUG89" s="37"/>
      <c r="CUH89" s="22"/>
      <c r="CUI89" s="22"/>
      <c r="CUN89" s="22"/>
      <c r="CUO89" s="37"/>
      <c r="CUP89" s="22"/>
      <c r="CUQ89" s="22"/>
      <c r="CUV89" s="22"/>
      <c r="CUW89" s="37"/>
      <c r="CUX89" s="22"/>
      <c r="CUY89" s="22"/>
      <c r="CVD89" s="22"/>
      <c r="CVE89" s="37"/>
      <c r="CVF89" s="22"/>
      <c r="CVG89" s="22"/>
      <c r="CVL89" s="22"/>
      <c r="CVM89" s="37"/>
      <c r="CVN89" s="22"/>
      <c r="CVO89" s="22"/>
      <c r="CVT89" s="22"/>
      <c r="CVU89" s="37"/>
      <c r="CVV89" s="22"/>
      <c r="CVW89" s="22"/>
      <c r="CWB89" s="22"/>
      <c r="CWC89" s="37"/>
      <c r="CWD89" s="22"/>
      <c r="CWE89" s="22"/>
      <c r="CWJ89" s="22"/>
      <c r="CWK89" s="37"/>
      <c r="CWL89" s="22"/>
      <c r="CWM89" s="22"/>
      <c r="CWR89" s="22"/>
      <c r="CWS89" s="37"/>
      <c r="CWT89" s="22"/>
      <c r="CWU89" s="22"/>
      <c r="CWZ89" s="22"/>
      <c r="CXA89" s="37"/>
      <c r="CXB89" s="22"/>
      <c r="CXC89" s="22"/>
      <c r="CXH89" s="22"/>
      <c r="CXI89" s="37"/>
      <c r="CXJ89" s="22"/>
      <c r="CXK89" s="22"/>
      <c r="CXP89" s="22"/>
      <c r="CXQ89" s="37"/>
      <c r="CXR89" s="22"/>
      <c r="CXS89" s="22"/>
      <c r="CXX89" s="22"/>
      <c r="CXY89" s="37"/>
      <c r="CXZ89" s="22"/>
      <c r="CYA89" s="22"/>
      <c r="CYF89" s="22"/>
      <c r="CYG89" s="37"/>
      <c r="CYH89" s="22"/>
      <c r="CYI89" s="22"/>
      <c r="CYN89" s="22"/>
      <c r="CYO89" s="37"/>
      <c r="CYP89" s="22"/>
      <c r="CYQ89" s="22"/>
      <c r="CYV89" s="22"/>
      <c r="CYW89" s="37"/>
      <c r="CYX89" s="22"/>
      <c r="CYY89" s="22"/>
      <c r="CZD89" s="22"/>
      <c r="CZE89" s="37"/>
      <c r="CZF89" s="22"/>
      <c r="CZG89" s="22"/>
      <c r="CZL89" s="22"/>
      <c r="CZM89" s="37"/>
      <c r="CZN89" s="22"/>
      <c r="CZO89" s="22"/>
      <c r="CZT89" s="22"/>
      <c r="CZU89" s="37"/>
      <c r="CZV89" s="22"/>
      <c r="CZW89" s="22"/>
      <c r="DAB89" s="22"/>
      <c r="DAC89" s="37"/>
      <c r="DAD89" s="22"/>
      <c r="DAE89" s="22"/>
      <c r="DAJ89" s="22"/>
      <c r="DAK89" s="37"/>
      <c r="DAL89" s="22"/>
      <c r="DAM89" s="22"/>
      <c r="DAR89" s="22"/>
      <c r="DAS89" s="37"/>
      <c r="DAT89" s="22"/>
      <c r="DAU89" s="22"/>
      <c r="DAZ89" s="22"/>
      <c r="DBA89" s="37"/>
      <c r="DBB89" s="22"/>
      <c r="DBC89" s="22"/>
      <c r="DBH89" s="22"/>
      <c r="DBI89" s="37"/>
      <c r="DBJ89" s="22"/>
      <c r="DBK89" s="22"/>
      <c r="DBP89" s="22"/>
      <c r="DBQ89" s="37"/>
      <c r="DBR89" s="22"/>
      <c r="DBS89" s="22"/>
      <c r="DBX89" s="22"/>
      <c r="DBY89" s="37"/>
      <c r="DBZ89" s="22"/>
      <c r="DCA89" s="22"/>
      <c r="DCF89" s="22"/>
      <c r="DCG89" s="37"/>
      <c r="DCH89" s="22"/>
      <c r="DCI89" s="22"/>
      <c r="DCN89" s="22"/>
      <c r="DCO89" s="37"/>
      <c r="DCP89" s="22"/>
      <c r="DCQ89" s="22"/>
      <c r="DCV89" s="22"/>
      <c r="DCW89" s="37"/>
      <c r="DCX89" s="22"/>
      <c r="DCY89" s="22"/>
      <c r="DDD89" s="22"/>
      <c r="DDE89" s="37"/>
      <c r="DDF89" s="22"/>
      <c r="DDG89" s="22"/>
      <c r="DDL89" s="22"/>
      <c r="DDM89" s="37"/>
      <c r="DDN89" s="22"/>
      <c r="DDO89" s="22"/>
      <c r="DDT89" s="22"/>
      <c r="DDU89" s="37"/>
      <c r="DDV89" s="22"/>
      <c r="DDW89" s="22"/>
      <c r="DEB89" s="22"/>
      <c r="DEC89" s="37"/>
      <c r="DED89" s="22"/>
      <c r="DEE89" s="22"/>
      <c r="DEJ89" s="22"/>
      <c r="DEK89" s="37"/>
      <c r="DEL89" s="22"/>
      <c r="DEM89" s="22"/>
      <c r="DER89" s="22"/>
      <c r="DES89" s="37"/>
      <c r="DET89" s="22"/>
      <c r="DEU89" s="22"/>
      <c r="DEZ89" s="22"/>
      <c r="DFA89" s="37"/>
      <c r="DFB89" s="22"/>
      <c r="DFC89" s="22"/>
      <c r="DFH89" s="22"/>
      <c r="DFI89" s="37"/>
      <c r="DFJ89" s="22"/>
      <c r="DFK89" s="22"/>
      <c r="DFP89" s="22"/>
      <c r="DFQ89" s="37"/>
      <c r="DFR89" s="22"/>
      <c r="DFS89" s="22"/>
      <c r="DFX89" s="22"/>
      <c r="DFY89" s="37"/>
      <c r="DFZ89" s="22"/>
      <c r="DGA89" s="22"/>
      <c r="DGF89" s="22"/>
      <c r="DGG89" s="37"/>
      <c r="DGH89" s="22"/>
      <c r="DGI89" s="22"/>
      <c r="DGN89" s="22"/>
      <c r="DGO89" s="37"/>
      <c r="DGP89" s="22"/>
      <c r="DGQ89" s="22"/>
      <c r="DGV89" s="22"/>
      <c r="DGW89" s="37"/>
      <c r="DGX89" s="22"/>
      <c r="DGY89" s="22"/>
      <c r="DHD89" s="22"/>
      <c r="DHE89" s="37"/>
      <c r="DHF89" s="22"/>
      <c r="DHG89" s="22"/>
      <c r="DHL89" s="22"/>
      <c r="DHM89" s="37"/>
      <c r="DHN89" s="22"/>
      <c r="DHO89" s="22"/>
      <c r="DHT89" s="22"/>
      <c r="DHU89" s="37"/>
      <c r="DHV89" s="22"/>
      <c r="DHW89" s="22"/>
      <c r="DIB89" s="22"/>
      <c r="DIC89" s="37"/>
      <c r="DID89" s="22"/>
      <c r="DIE89" s="22"/>
      <c r="DIJ89" s="22"/>
      <c r="DIK89" s="37"/>
      <c r="DIL89" s="22"/>
      <c r="DIM89" s="22"/>
      <c r="DIR89" s="22"/>
      <c r="DIS89" s="37"/>
      <c r="DIT89" s="22"/>
      <c r="DIU89" s="22"/>
      <c r="DIZ89" s="22"/>
      <c r="DJA89" s="37"/>
      <c r="DJB89" s="22"/>
      <c r="DJC89" s="22"/>
      <c r="DJH89" s="22"/>
      <c r="DJI89" s="37"/>
      <c r="DJJ89" s="22"/>
      <c r="DJK89" s="22"/>
      <c r="DJP89" s="22"/>
      <c r="DJQ89" s="37"/>
      <c r="DJR89" s="22"/>
      <c r="DJS89" s="22"/>
      <c r="DJX89" s="22"/>
      <c r="DJY89" s="37"/>
      <c r="DJZ89" s="22"/>
      <c r="DKA89" s="22"/>
      <c r="DKF89" s="22"/>
      <c r="DKG89" s="37"/>
      <c r="DKH89" s="22"/>
      <c r="DKI89" s="22"/>
      <c r="DKN89" s="22"/>
      <c r="DKO89" s="37"/>
      <c r="DKP89" s="22"/>
      <c r="DKQ89" s="22"/>
      <c r="DKV89" s="22"/>
      <c r="DKW89" s="37"/>
      <c r="DKX89" s="22"/>
      <c r="DKY89" s="22"/>
      <c r="DLD89" s="22"/>
      <c r="DLE89" s="37"/>
      <c r="DLF89" s="22"/>
      <c r="DLG89" s="22"/>
      <c r="DLL89" s="22"/>
      <c r="DLM89" s="37"/>
      <c r="DLN89" s="22"/>
      <c r="DLO89" s="22"/>
      <c r="DLT89" s="22"/>
      <c r="DLU89" s="37"/>
      <c r="DLV89" s="22"/>
      <c r="DLW89" s="22"/>
      <c r="DMB89" s="22"/>
      <c r="DMC89" s="37"/>
      <c r="DMD89" s="22"/>
      <c r="DME89" s="22"/>
      <c r="DMJ89" s="22"/>
      <c r="DMK89" s="37"/>
      <c r="DML89" s="22"/>
      <c r="DMM89" s="22"/>
      <c r="DMR89" s="22"/>
      <c r="DMS89" s="37"/>
      <c r="DMT89" s="22"/>
      <c r="DMU89" s="22"/>
      <c r="DMZ89" s="22"/>
      <c r="DNA89" s="37"/>
      <c r="DNB89" s="22"/>
      <c r="DNC89" s="22"/>
      <c r="DNH89" s="22"/>
      <c r="DNI89" s="37"/>
      <c r="DNJ89" s="22"/>
      <c r="DNK89" s="22"/>
      <c r="DNP89" s="22"/>
      <c r="DNQ89" s="37"/>
      <c r="DNR89" s="22"/>
      <c r="DNS89" s="22"/>
      <c r="DNX89" s="22"/>
      <c r="DNY89" s="37"/>
      <c r="DNZ89" s="22"/>
      <c r="DOA89" s="22"/>
      <c r="DOF89" s="22"/>
      <c r="DOG89" s="37"/>
      <c r="DOH89" s="22"/>
      <c r="DOI89" s="22"/>
      <c r="DON89" s="22"/>
      <c r="DOO89" s="37"/>
      <c r="DOP89" s="22"/>
      <c r="DOQ89" s="22"/>
      <c r="DOV89" s="22"/>
      <c r="DOW89" s="37"/>
      <c r="DOX89" s="22"/>
      <c r="DOY89" s="22"/>
      <c r="DPD89" s="22"/>
      <c r="DPE89" s="37"/>
      <c r="DPF89" s="22"/>
      <c r="DPG89" s="22"/>
      <c r="DPL89" s="22"/>
      <c r="DPM89" s="37"/>
      <c r="DPN89" s="22"/>
      <c r="DPO89" s="22"/>
      <c r="DPT89" s="22"/>
      <c r="DPU89" s="37"/>
      <c r="DPV89" s="22"/>
      <c r="DPW89" s="22"/>
      <c r="DQB89" s="22"/>
      <c r="DQC89" s="37"/>
      <c r="DQD89" s="22"/>
      <c r="DQE89" s="22"/>
      <c r="DQJ89" s="22"/>
      <c r="DQK89" s="37"/>
      <c r="DQL89" s="22"/>
      <c r="DQM89" s="22"/>
      <c r="DQR89" s="22"/>
      <c r="DQS89" s="37"/>
      <c r="DQT89" s="22"/>
      <c r="DQU89" s="22"/>
      <c r="DQZ89" s="22"/>
      <c r="DRA89" s="37"/>
      <c r="DRB89" s="22"/>
      <c r="DRC89" s="22"/>
      <c r="DRH89" s="22"/>
      <c r="DRI89" s="37"/>
      <c r="DRJ89" s="22"/>
      <c r="DRK89" s="22"/>
      <c r="DRP89" s="22"/>
      <c r="DRQ89" s="37"/>
      <c r="DRR89" s="22"/>
      <c r="DRS89" s="22"/>
      <c r="DRX89" s="22"/>
      <c r="DRY89" s="37"/>
      <c r="DRZ89" s="22"/>
      <c r="DSA89" s="22"/>
      <c r="DSF89" s="22"/>
      <c r="DSG89" s="37"/>
      <c r="DSH89" s="22"/>
      <c r="DSI89" s="22"/>
      <c r="DSN89" s="22"/>
      <c r="DSO89" s="37"/>
      <c r="DSP89" s="22"/>
      <c r="DSQ89" s="22"/>
      <c r="DSV89" s="22"/>
      <c r="DSW89" s="37"/>
      <c r="DSX89" s="22"/>
      <c r="DSY89" s="22"/>
      <c r="DTD89" s="22"/>
      <c r="DTE89" s="37"/>
      <c r="DTF89" s="22"/>
      <c r="DTG89" s="22"/>
      <c r="DTL89" s="22"/>
      <c r="DTM89" s="37"/>
      <c r="DTN89" s="22"/>
      <c r="DTO89" s="22"/>
      <c r="DTT89" s="22"/>
      <c r="DTU89" s="37"/>
      <c r="DTV89" s="22"/>
      <c r="DTW89" s="22"/>
      <c r="DUB89" s="22"/>
      <c r="DUC89" s="37"/>
      <c r="DUD89" s="22"/>
      <c r="DUE89" s="22"/>
      <c r="DUJ89" s="22"/>
      <c r="DUK89" s="37"/>
      <c r="DUL89" s="22"/>
      <c r="DUM89" s="22"/>
      <c r="DUR89" s="22"/>
      <c r="DUS89" s="37"/>
      <c r="DUT89" s="22"/>
      <c r="DUU89" s="22"/>
      <c r="DUZ89" s="22"/>
      <c r="DVA89" s="37"/>
      <c r="DVB89" s="22"/>
      <c r="DVC89" s="22"/>
      <c r="DVH89" s="22"/>
      <c r="DVI89" s="37"/>
      <c r="DVJ89" s="22"/>
      <c r="DVK89" s="22"/>
      <c r="DVP89" s="22"/>
      <c r="DVQ89" s="37"/>
      <c r="DVR89" s="22"/>
      <c r="DVS89" s="22"/>
      <c r="DVX89" s="22"/>
      <c r="DVY89" s="37"/>
      <c r="DVZ89" s="22"/>
      <c r="DWA89" s="22"/>
      <c r="DWF89" s="22"/>
      <c r="DWG89" s="37"/>
      <c r="DWH89" s="22"/>
      <c r="DWI89" s="22"/>
      <c r="DWN89" s="22"/>
      <c r="DWO89" s="37"/>
      <c r="DWP89" s="22"/>
      <c r="DWQ89" s="22"/>
      <c r="DWV89" s="22"/>
      <c r="DWW89" s="37"/>
      <c r="DWX89" s="22"/>
      <c r="DWY89" s="22"/>
      <c r="DXD89" s="22"/>
      <c r="DXE89" s="37"/>
      <c r="DXF89" s="22"/>
      <c r="DXG89" s="22"/>
      <c r="DXL89" s="22"/>
      <c r="DXM89" s="37"/>
      <c r="DXN89" s="22"/>
      <c r="DXO89" s="22"/>
      <c r="DXT89" s="22"/>
      <c r="DXU89" s="37"/>
      <c r="DXV89" s="22"/>
      <c r="DXW89" s="22"/>
      <c r="DYB89" s="22"/>
      <c r="DYC89" s="37"/>
      <c r="DYD89" s="22"/>
      <c r="DYE89" s="22"/>
      <c r="DYJ89" s="22"/>
      <c r="DYK89" s="37"/>
      <c r="DYL89" s="22"/>
      <c r="DYM89" s="22"/>
      <c r="DYR89" s="22"/>
      <c r="DYS89" s="37"/>
      <c r="DYT89" s="22"/>
      <c r="DYU89" s="22"/>
      <c r="DYZ89" s="22"/>
      <c r="DZA89" s="37"/>
      <c r="DZB89" s="22"/>
      <c r="DZC89" s="22"/>
      <c r="DZH89" s="22"/>
      <c r="DZI89" s="37"/>
      <c r="DZJ89" s="22"/>
      <c r="DZK89" s="22"/>
      <c r="DZP89" s="22"/>
      <c r="DZQ89" s="37"/>
      <c r="DZR89" s="22"/>
      <c r="DZS89" s="22"/>
      <c r="DZX89" s="22"/>
      <c r="DZY89" s="37"/>
      <c r="DZZ89" s="22"/>
      <c r="EAA89" s="22"/>
      <c r="EAF89" s="22"/>
      <c r="EAG89" s="37"/>
      <c r="EAH89" s="22"/>
      <c r="EAI89" s="22"/>
      <c r="EAN89" s="22"/>
      <c r="EAO89" s="37"/>
      <c r="EAP89" s="22"/>
      <c r="EAQ89" s="22"/>
      <c r="EAV89" s="22"/>
      <c r="EAW89" s="37"/>
      <c r="EAX89" s="22"/>
      <c r="EAY89" s="22"/>
      <c r="EBD89" s="22"/>
      <c r="EBE89" s="37"/>
      <c r="EBF89" s="22"/>
      <c r="EBG89" s="22"/>
      <c r="EBL89" s="22"/>
      <c r="EBM89" s="37"/>
      <c r="EBN89" s="22"/>
      <c r="EBO89" s="22"/>
      <c r="EBT89" s="22"/>
      <c r="EBU89" s="37"/>
      <c r="EBV89" s="22"/>
      <c r="EBW89" s="22"/>
      <c r="ECB89" s="22"/>
      <c r="ECC89" s="37"/>
      <c r="ECD89" s="22"/>
      <c r="ECE89" s="22"/>
      <c r="ECJ89" s="22"/>
      <c r="ECK89" s="37"/>
      <c r="ECL89" s="22"/>
      <c r="ECM89" s="22"/>
      <c r="ECR89" s="22"/>
      <c r="ECS89" s="37"/>
      <c r="ECT89" s="22"/>
      <c r="ECU89" s="22"/>
      <c r="ECZ89" s="22"/>
      <c r="EDA89" s="37"/>
      <c r="EDB89" s="22"/>
      <c r="EDC89" s="22"/>
      <c r="EDH89" s="22"/>
      <c r="EDI89" s="37"/>
      <c r="EDJ89" s="22"/>
      <c r="EDK89" s="22"/>
      <c r="EDP89" s="22"/>
      <c r="EDQ89" s="37"/>
      <c r="EDR89" s="22"/>
      <c r="EDS89" s="22"/>
      <c r="EDX89" s="22"/>
      <c r="EDY89" s="37"/>
      <c r="EDZ89" s="22"/>
      <c r="EEA89" s="22"/>
      <c r="EEF89" s="22"/>
      <c r="EEG89" s="37"/>
      <c r="EEH89" s="22"/>
      <c r="EEI89" s="22"/>
      <c r="EEN89" s="22"/>
      <c r="EEO89" s="37"/>
      <c r="EEP89" s="22"/>
      <c r="EEQ89" s="22"/>
      <c r="EEV89" s="22"/>
      <c r="EEW89" s="37"/>
      <c r="EEX89" s="22"/>
      <c r="EEY89" s="22"/>
      <c r="EFD89" s="22"/>
      <c r="EFE89" s="37"/>
      <c r="EFF89" s="22"/>
      <c r="EFG89" s="22"/>
      <c r="EFL89" s="22"/>
      <c r="EFM89" s="37"/>
      <c r="EFN89" s="22"/>
      <c r="EFO89" s="22"/>
      <c r="EFT89" s="22"/>
      <c r="EFU89" s="37"/>
      <c r="EFV89" s="22"/>
      <c r="EFW89" s="22"/>
      <c r="EGB89" s="22"/>
      <c r="EGC89" s="37"/>
      <c r="EGD89" s="22"/>
      <c r="EGE89" s="22"/>
      <c r="EGJ89" s="22"/>
      <c r="EGK89" s="37"/>
      <c r="EGL89" s="22"/>
      <c r="EGM89" s="22"/>
      <c r="EGR89" s="22"/>
      <c r="EGS89" s="37"/>
      <c r="EGT89" s="22"/>
      <c r="EGU89" s="22"/>
      <c r="EGZ89" s="22"/>
      <c r="EHA89" s="37"/>
      <c r="EHB89" s="22"/>
      <c r="EHC89" s="22"/>
      <c r="EHH89" s="22"/>
      <c r="EHI89" s="37"/>
      <c r="EHJ89" s="22"/>
      <c r="EHK89" s="22"/>
      <c r="EHP89" s="22"/>
      <c r="EHQ89" s="37"/>
      <c r="EHR89" s="22"/>
      <c r="EHS89" s="22"/>
      <c r="EHX89" s="22"/>
      <c r="EHY89" s="37"/>
      <c r="EHZ89" s="22"/>
      <c r="EIA89" s="22"/>
      <c r="EIF89" s="22"/>
      <c r="EIG89" s="37"/>
      <c r="EIH89" s="22"/>
      <c r="EII89" s="22"/>
      <c r="EIN89" s="22"/>
      <c r="EIO89" s="37"/>
      <c r="EIP89" s="22"/>
      <c r="EIQ89" s="22"/>
      <c r="EIV89" s="22"/>
      <c r="EIW89" s="37"/>
      <c r="EIX89" s="22"/>
      <c r="EIY89" s="22"/>
      <c r="EJD89" s="22"/>
      <c r="EJE89" s="37"/>
      <c r="EJF89" s="22"/>
      <c r="EJG89" s="22"/>
      <c r="EJL89" s="22"/>
      <c r="EJM89" s="37"/>
      <c r="EJN89" s="22"/>
      <c r="EJO89" s="22"/>
      <c r="EJT89" s="22"/>
      <c r="EJU89" s="37"/>
      <c r="EJV89" s="22"/>
      <c r="EJW89" s="22"/>
      <c r="EKB89" s="22"/>
      <c r="EKC89" s="37"/>
      <c r="EKD89" s="22"/>
      <c r="EKE89" s="22"/>
      <c r="EKJ89" s="22"/>
      <c r="EKK89" s="37"/>
      <c r="EKL89" s="22"/>
      <c r="EKM89" s="22"/>
      <c r="EKR89" s="22"/>
      <c r="EKS89" s="37"/>
      <c r="EKT89" s="22"/>
      <c r="EKU89" s="22"/>
      <c r="EKZ89" s="22"/>
      <c r="ELA89" s="37"/>
      <c r="ELB89" s="22"/>
      <c r="ELC89" s="22"/>
      <c r="ELH89" s="22"/>
      <c r="ELI89" s="37"/>
      <c r="ELJ89" s="22"/>
      <c r="ELK89" s="22"/>
      <c r="ELP89" s="22"/>
      <c r="ELQ89" s="37"/>
      <c r="ELR89" s="22"/>
      <c r="ELS89" s="22"/>
      <c r="ELX89" s="22"/>
      <c r="ELY89" s="37"/>
      <c r="ELZ89" s="22"/>
      <c r="EMA89" s="22"/>
      <c r="EMF89" s="22"/>
      <c r="EMG89" s="37"/>
      <c r="EMH89" s="22"/>
      <c r="EMI89" s="22"/>
      <c r="EMN89" s="22"/>
      <c r="EMO89" s="37"/>
      <c r="EMP89" s="22"/>
      <c r="EMQ89" s="22"/>
      <c r="EMV89" s="22"/>
      <c r="EMW89" s="37"/>
      <c r="EMX89" s="22"/>
      <c r="EMY89" s="22"/>
      <c r="END89" s="22"/>
      <c r="ENE89" s="37"/>
      <c r="ENF89" s="22"/>
      <c r="ENG89" s="22"/>
      <c r="ENL89" s="22"/>
      <c r="ENM89" s="37"/>
      <c r="ENN89" s="22"/>
      <c r="ENO89" s="22"/>
      <c r="ENT89" s="22"/>
      <c r="ENU89" s="37"/>
      <c r="ENV89" s="22"/>
      <c r="ENW89" s="22"/>
      <c r="EOB89" s="22"/>
      <c r="EOC89" s="37"/>
      <c r="EOD89" s="22"/>
      <c r="EOE89" s="22"/>
      <c r="EOJ89" s="22"/>
      <c r="EOK89" s="37"/>
      <c r="EOL89" s="22"/>
      <c r="EOM89" s="22"/>
      <c r="EOR89" s="22"/>
      <c r="EOS89" s="37"/>
      <c r="EOT89" s="22"/>
      <c r="EOU89" s="22"/>
      <c r="EOZ89" s="22"/>
      <c r="EPA89" s="37"/>
      <c r="EPB89" s="22"/>
      <c r="EPC89" s="22"/>
      <c r="EPH89" s="22"/>
      <c r="EPI89" s="37"/>
      <c r="EPJ89" s="22"/>
      <c r="EPK89" s="22"/>
      <c r="EPP89" s="22"/>
      <c r="EPQ89" s="37"/>
      <c r="EPR89" s="22"/>
      <c r="EPS89" s="22"/>
      <c r="EPX89" s="22"/>
      <c r="EPY89" s="37"/>
      <c r="EPZ89" s="22"/>
      <c r="EQA89" s="22"/>
      <c r="EQF89" s="22"/>
      <c r="EQG89" s="37"/>
      <c r="EQH89" s="22"/>
      <c r="EQI89" s="22"/>
      <c r="EQN89" s="22"/>
      <c r="EQO89" s="37"/>
      <c r="EQP89" s="22"/>
      <c r="EQQ89" s="22"/>
      <c r="EQV89" s="22"/>
      <c r="EQW89" s="37"/>
      <c r="EQX89" s="22"/>
      <c r="EQY89" s="22"/>
      <c r="ERD89" s="22"/>
      <c r="ERE89" s="37"/>
      <c r="ERF89" s="22"/>
      <c r="ERG89" s="22"/>
      <c r="ERL89" s="22"/>
      <c r="ERM89" s="37"/>
      <c r="ERN89" s="22"/>
      <c r="ERO89" s="22"/>
      <c r="ERT89" s="22"/>
      <c r="ERU89" s="37"/>
      <c r="ERV89" s="22"/>
      <c r="ERW89" s="22"/>
      <c r="ESB89" s="22"/>
      <c r="ESC89" s="37"/>
      <c r="ESD89" s="22"/>
      <c r="ESE89" s="22"/>
      <c r="ESJ89" s="22"/>
      <c r="ESK89" s="37"/>
      <c r="ESL89" s="22"/>
      <c r="ESM89" s="22"/>
      <c r="ESR89" s="22"/>
      <c r="ESS89" s="37"/>
      <c r="EST89" s="22"/>
      <c r="ESU89" s="22"/>
      <c r="ESZ89" s="22"/>
      <c r="ETA89" s="37"/>
      <c r="ETB89" s="22"/>
      <c r="ETC89" s="22"/>
      <c r="ETH89" s="22"/>
      <c r="ETI89" s="37"/>
      <c r="ETJ89" s="22"/>
      <c r="ETK89" s="22"/>
      <c r="ETP89" s="22"/>
      <c r="ETQ89" s="37"/>
      <c r="ETR89" s="22"/>
      <c r="ETS89" s="22"/>
      <c r="ETX89" s="22"/>
      <c r="ETY89" s="37"/>
      <c r="ETZ89" s="22"/>
      <c r="EUA89" s="22"/>
      <c r="EUF89" s="22"/>
      <c r="EUG89" s="37"/>
      <c r="EUH89" s="22"/>
      <c r="EUI89" s="22"/>
      <c r="EUN89" s="22"/>
      <c r="EUO89" s="37"/>
      <c r="EUP89" s="22"/>
      <c r="EUQ89" s="22"/>
      <c r="EUV89" s="22"/>
      <c r="EUW89" s="37"/>
      <c r="EUX89" s="22"/>
      <c r="EUY89" s="22"/>
      <c r="EVD89" s="22"/>
      <c r="EVE89" s="37"/>
      <c r="EVF89" s="22"/>
      <c r="EVG89" s="22"/>
      <c r="EVL89" s="22"/>
      <c r="EVM89" s="37"/>
      <c r="EVN89" s="22"/>
      <c r="EVO89" s="22"/>
      <c r="EVT89" s="22"/>
      <c r="EVU89" s="37"/>
      <c r="EVV89" s="22"/>
      <c r="EVW89" s="22"/>
      <c r="EWB89" s="22"/>
      <c r="EWC89" s="37"/>
      <c r="EWD89" s="22"/>
      <c r="EWE89" s="22"/>
      <c r="EWJ89" s="22"/>
      <c r="EWK89" s="37"/>
      <c r="EWL89" s="22"/>
      <c r="EWM89" s="22"/>
      <c r="EWR89" s="22"/>
      <c r="EWS89" s="37"/>
      <c r="EWT89" s="22"/>
      <c r="EWU89" s="22"/>
      <c r="EWZ89" s="22"/>
      <c r="EXA89" s="37"/>
      <c r="EXB89" s="22"/>
      <c r="EXC89" s="22"/>
      <c r="EXH89" s="22"/>
      <c r="EXI89" s="37"/>
      <c r="EXJ89" s="22"/>
      <c r="EXK89" s="22"/>
      <c r="EXP89" s="22"/>
      <c r="EXQ89" s="37"/>
      <c r="EXR89" s="22"/>
      <c r="EXS89" s="22"/>
      <c r="EXX89" s="22"/>
      <c r="EXY89" s="37"/>
      <c r="EXZ89" s="22"/>
      <c r="EYA89" s="22"/>
      <c r="EYF89" s="22"/>
      <c r="EYG89" s="37"/>
      <c r="EYH89" s="22"/>
      <c r="EYI89" s="22"/>
      <c r="EYN89" s="22"/>
      <c r="EYO89" s="37"/>
      <c r="EYP89" s="22"/>
      <c r="EYQ89" s="22"/>
      <c r="EYV89" s="22"/>
      <c r="EYW89" s="37"/>
      <c r="EYX89" s="22"/>
      <c r="EYY89" s="22"/>
      <c r="EZD89" s="22"/>
      <c r="EZE89" s="37"/>
      <c r="EZF89" s="22"/>
      <c r="EZG89" s="22"/>
      <c r="EZL89" s="22"/>
      <c r="EZM89" s="37"/>
      <c r="EZN89" s="22"/>
      <c r="EZO89" s="22"/>
      <c r="EZT89" s="22"/>
      <c r="EZU89" s="37"/>
      <c r="EZV89" s="22"/>
      <c r="EZW89" s="22"/>
      <c r="FAB89" s="22"/>
      <c r="FAC89" s="37"/>
      <c r="FAD89" s="22"/>
      <c r="FAE89" s="22"/>
      <c r="FAJ89" s="22"/>
      <c r="FAK89" s="37"/>
      <c r="FAL89" s="22"/>
      <c r="FAM89" s="22"/>
      <c r="FAR89" s="22"/>
      <c r="FAS89" s="37"/>
      <c r="FAT89" s="22"/>
      <c r="FAU89" s="22"/>
      <c r="FAZ89" s="22"/>
      <c r="FBA89" s="37"/>
      <c r="FBB89" s="22"/>
      <c r="FBC89" s="22"/>
      <c r="FBH89" s="22"/>
      <c r="FBI89" s="37"/>
      <c r="FBJ89" s="22"/>
      <c r="FBK89" s="22"/>
      <c r="FBP89" s="22"/>
      <c r="FBQ89" s="37"/>
      <c r="FBR89" s="22"/>
      <c r="FBS89" s="22"/>
      <c r="FBX89" s="22"/>
      <c r="FBY89" s="37"/>
      <c r="FBZ89" s="22"/>
      <c r="FCA89" s="22"/>
      <c r="FCF89" s="22"/>
      <c r="FCG89" s="37"/>
      <c r="FCH89" s="22"/>
      <c r="FCI89" s="22"/>
      <c r="FCN89" s="22"/>
      <c r="FCO89" s="37"/>
      <c r="FCP89" s="22"/>
      <c r="FCQ89" s="22"/>
      <c r="FCV89" s="22"/>
      <c r="FCW89" s="37"/>
      <c r="FCX89" s="22"/>
      <c r="FCY89" s="22"/>
      <c r="FDD89" s="22"/>
      <c r="FDE89" s="37"/>
      <c r="FDF89" s="22"/>
      <c r="FDG89" s="22"/>
      <c r="FDL89" s="22"/>
      <c r="FDM89" s="37"/>
      <c r="FDN89" s="22"/>
      <c r="FDO89" s="22"/>
      <c r="FDT89" s="22"/>
      <c r="FDU89" s="37"/>
      <c r="FDV89" s="22"/>
      <c r="FDW89" s="22"/>
      <c r="FEB89" s="22"/>
      <c r="FEC89" s="37"/>
      <c r="FED89" s="22"/>
      <c r="FEE89" s="22"/>
      <c r="FEJ89" s="22"/>
      <c r="FEK89" s="37"/>
      <c r="FEL89" s="22"/>
      <c r="FEM89" s="22"/>
      <c r="FER89" s="22"/>
      <c r="FES89" s="37"/>
      <c r="FET89" s="22"/>
      <c r="FEU89" s="22"/>
      <c r="FEZ89" s="22"/>
      <c r="FFA89" s="37"/>
      <c r="FFB89" s="22"/>
      <c r="FFC89" s="22"/>
      <c r="FFH89" s="22"/>
      <c r="FFI89" s="37"/>
      <c r="FFJ89" s="22"/>
      <c r="FFK89" s="22"/>
      <c r="FFP89" s="22"/>
      <c r="FFQ89" s="37"/>
      <c r="FFR89" s="22"/>
      <c r="FFS89" s="22"/>
      <c r="FFX89" s="22"/>
      <c r="FFY89" s="37"/>
      <c r="FFZ89" s="22"/>
      <c r="FGA89" s="22"/>
      <c r="FGF89" s="22"/>
      <c r="FGG89" s="37"/>
      <c r="FGH89" s="22"/>
      <c r="FGI89" s="22"/>
      <c r="FGN89" s="22"/>
      <c r="FGO89" s="37"/>
      <c r="FGP89" s="22"/>
      <c r="FGQ89" s="22"/>
      <c r="FGV89" s="22"/>
      <c r="FGW89" s="37"/>
      <c r="FGX89" s="22"/>
      <c r="FGY89" s="22"/>
      <c r="FHD89" s="22"/>
      <c r="FHE89" s="37"/>
      <c r="FHF89" s="22"/>
      <c r="FHG89" s="22"/>
      <c r="FHL89" s="22"/>
      <c r="FHM89" s="37"/>
      <c r="FHN89" s="22"/>
      <c r="FHO89" s="22"/>
      <c r="FHT89" s="22"/>
      <c r="FHU89" s="37"/>
      <c r="FHV89" s="22"/>
      <c r="FHW89" s="22"/>
      <c r="FIB89" s="22"/>
      <c r="FIC89" s="37"/>
      <c r="FID89" s="22"/>
      <c r="FIE89" s="22"/>
      <c r="FIJ89" s="22"/>
      <c r="FIK89" s="37"/>
      <c r="FIL89" s="22"/>
      <c r="FIM89" s="22"/>
      <c r="FIR89" s="22"/>
      <c r="FIS89" s="37"/>
      <c r="FIT89" s="22"/>
      <c r="FIU89" s="22"/>
      <c r="FIZ89" s="22"/>
      <c r="FJA89" s="37"/>
      <c r="FJB89" s="22"/>
      <c r="FJC89" s="22"/>
      <c r="FJH89" s="22"/>
      <c r="FJI89" s="37"/>
      <c r="FJJ89" s="22"/>
      <c r="FJK89" s="22"/>
      <c r="FJP89" s="22"/>
      <c r="FJQ89" s="37"/>
      <c r="FJR89" s="22"/>
      <c r="FJS89" s="22"/>
      <c r="FJX89" s="22"/>
      <c r="FJY89" s="37"/>
      <c r="FJZ89" s="22"/>
      <c r="FKA89" s="22"/>
      <c r="FKF89" s="22"/>
      <c r="FKG89" s="37"/>
      <c r="FKH89" s="22"/>
      <c r="FKI89" s="22"/>
      <c r="FKN89" s="22"/>
      <c r="FKO89" s="37"/>
      <c r="FKP89" s="22"/>
      <c r="FKQ89" s="22"/>
      <c r="FKV89" s="22"/>
      <c r="FKW89" s="37"/>
      <c r="FKX89" s="22"/>
      <c r="FKY89" s="22"/>
      <c r="FLD89" s="22"/>
      <c r="FLE89" s="37"/>
      <c r="FLF89" s="22"/>
      <c r="FLG89" s="22"/>
      <c r="FLL89" s="22"/>
      <c r="FLM89" s="37"/>
      <c r="FLN89" s="22"/>
      <c r="FLO89" s="22"/>
      <c r="FLT89" s="22"/>
      <c r="FLU89" s="37"/>
      <c r="FLV89" s="22"/>
      <c r="FLW89" s="22"/>
      <c r="FMB89" s="22"/>
      <c r="FMC89" s="37"/>
      <c r="FMD89" s="22"/>
      <c r="FME89" s="22"/>
      <c r="FMJ89" s="22"/>
      <c r="FMK89" s="37"/>
      <c r="FML89" s="22"/>
      <c r="FMM89" s="22"/>
      <c r="FMR89" s="22"/>
      <c r="FMS89" s="37"/>
      <c r="FMT89" s="22"/>
      <c r="FMU89" s="22"/>
      <c r="FMZ89" s="22"/>
      <c r="FNA89" s="37"/>
      <c r="FNB89" s="22"/>
      <c r="FNC89" s="22"/>
      <c r="FNH89" s="22"/>
      <c r="FNI89" s="37"/>
      <c r="FNJ89" s="22"/>
      <c r="FNK89" s="22"/>
      <c r="FNP89" s="22"/>
      <c r="FNQ89" s="37"/>
      <c r="FNR89" s="22"/>
      <c r="FNS89" s="22"/>
      <c r="FNX89" s="22"/>
      <c r="FNY89" s="37"/>
      <c r="FNZ89" s="22"/>
      <c r="FOA89" s="22"/>
      <c r="FOF89" s="22"/>
      <c r="FOG89" s="37"/>
      <c r="FOH89" s="22"/>
      <c r="FOI89" s="22"/>
      <c r="FON89" s="22"/>
      <c r="FOO89" s="37"/>
      <c r="FOP89" s="22"/>
      <c r="FOQ89" s="22"/>
      <c r="FOV89" s="22"/>
      <c r="FOW89" s="37"/>
      <c r="FOX89" s="22"/>
      <c r="FOY89" s="22"/>
      <c r="FPD89" s="22"/>
      <c r="FPE89" s="37"/>
      <c r="FPF89" s="22"/>
      <c r="FPG89" s="22"/>
      <c r="FPL89" s="22"/>
      <c r="FPM89" s="37"/>
      <c r="FPN89" s="22"/>
      <c r="FPO89" s="22"/>
      <c r="FPT89" s="22"/>
      <c r="FPU89" s="37"/>
      <c r="FPV89" s="22"/>
      <c r="FPW89" s="22"/>
      <c r="FQB89" s="22"/>
      <c r="FQC89" s="37"/>
      <c r="FQD89" s="22"/>
      <c r="FQE89" s="22"/>
      <c r="FQJ89" s="22"/>
      <c r="FQK89" s="37"/>
      <c r="FQL89" s="22"/>
      <c r="FQM89" s="22"/>
      <c r="FQR89" s="22"/>
      <c r="FQS89" s="37"/>
      <c r="FQT89" s="22"/>
      <c r="FQU89" s="22"/>
      <c r="FQZ89" s="22"/>
      <c r="FRA89" s="37"/>
      <c r="FRB89" s="22"/>
      <c r="FRC89" s="22"/>
      <c r="FRH89" s="22"/>
      <c r="FRI89" s="37"/>
      <c r="FRJ89" s="22"/>
      <c r="FRK89" s="22"/>
      <c r="FRP89" s="22"/>
      <c r="FRQ89" s="37"/>
      <c r="FRR89" s="22"/>
      <c r="FRS89" s="22"/>
      <c r="FRX89" s="22"/>
      <c r="FRY89" s="37"/>
      <c r="FRZ89" s="22"/>
      <c r="FSA89" s="22"/>
      <c r="FSF89" s="22"/>
      <c r="FSG89" s="37"/>
      <c r="FSH89" s="22"/>
      <c r="FSI89" s="22"/>
      <c r="FSN89" s="22"/>
      <c r="FSO89" s="37"/>
      <c r="FSP89" s="22"/>
      <c r="FSQ89" s="22"/>
      <c r="FSV89" s="22"/>
      <c r="FSW89" s="37"/>
      <c r="FSX89" s="22"/>
      <c r="FSY89" s="22"/>
      <c r="FTD89" s="22"/>
      <c r="FTE89" s="37"/>
      <c r="FTF89" s="22"/>
      <c r="FTG89" s="22"/>
      <c r="FTL89" s="22"/>
      <c r="FTM89" s="37"/>
      <c r="FTN89" s="22"/>
      <c r="FTO89" s="22"/>
      <c r="FTT89" s="22"/>
      <c r="FTU89" s="37"/>
      <c r="FTV89" s="22"/>
      <c r="FTW89" s="22"/>
      <c r="FUB89" s="22"/>
      <c r="FUC89" s="37"/>
      <c r="FUD89" s="22"/>
      <c r="FUE89" s="22"/>
      <c r="FUJ89" s="22"/>
      <c r="FUK89" s="37"/>
      <c r="FUL89" s="22"/>
      <c r="FUM89" s="22"/>
      <c r="FUR89" s="22"/>
      <c r="FUS89" s="37"/>
      <c r="FUT89" s="22"/>
      <c r="FUU89" s="22"/>
      <c r="FUZ89" s="22"/>
      <c r="FVA89" s="37"/>
      <c r="FVB89" s="22"/>
      <c r="FVC89" s="22"/>
      <c r="FVH89" s="22"/>
      <c r="FVI89" s="37"/>
      <c r="FVJ89" s="22"/>
      <c r="FVK89" s="22"/>
      <c r="FVP89" s="22"/>
      <c r="FVQ89" s="37"/>
      <c r="FVR89" s="22"/>
      <c r="FVS89" s="22"/>
      <c r="FVX89" s="22"/>
      <c r="FVY89" s="37"/>
      <c r="FVZ89" s="22"/>
      <c r="FWA89" s="22"/>
      <c r="FWF89" s="22"/>
      <c r="FWG89" s="37"/>
      <c r="FWH89" s="22"/>
      <c r="FWI89" s="22"/>
      <c r="FWN89" s="22"/>
      <c r="FWO89" s="37"/>
      <c r="FWP89" s="22"/>
      <c r="FWQ89" s="22"/>
      <c r="FWV89" s="22"/>
      <c r="FWW89" s="37"/>
      <c r="FWX89" s="22"/>
      <c r="FWY89" s="22"/>
      <c r="FXD89" s="22"/>
      <c r="FXE89" s="37"/>
      <c r="FXF89" s="22"/>
      <c r="FXG89" s="22"/>
      <c r="FXL89" s="22"/>
      <c r="FXM89" s="37"/>
      <c r="FXN89" s="22"/>
      <c r="FXO89" s="22"/>
      <c r="FXT89" s="22"/>
      <c r="FXU89" s="37"/>
      <c r="FXV89" s="22"/>
      <c r="FXW89" s="22"/>
      <c r="FYB89" s="22"/>
      <c r="FYC89" s="37"/>
      <c r="FYD89" s="22"/>
      <c r="FYE89" s="22"/>
      <c r="FYJ89" s="22"/>
      <c r="FYK89" s="37"/>
      <c r="FYL89" s="22"/>
      <c r="FYM89" s="22"/>
      <c r="FYR89" s="22"/>
      <c r="FYS89" s="37"/>
      <c r="FYT89" s="22"/>
      <c r="FYU89" s="22"/>
      <c r="FYZ89" s="22"/>
      <c r="FZA89" s="37"/>
      <c r="FZB89" s="22"/>
      <c r="FZC89" s="22"/>
      <c r="FZH89" s="22"/>
      <c r="FZI89" s="37"/>
      <c r="FZJ89" s="22"/>
      <c r="FZK89" s="22"/>
      <c r="FZP89" s="22"/>
      <c r="FZQ89" s="37"/>
      <c r="FZR89" s="22"/>
      <c r="FZS89" s="22"/>
      <c r="FZX89" s="22"/>
      <c r="FZY89" s="37"/>
      <c r="FZZ89" s="22"/>
      <c r="GAA89" s="22"/>
      <c r="GAF89" s="22"/>
      <c r="GAG89" s="37"/>
      <c r="GAH89" s="22"/>
      <c r="GAI89" s="22"/>
      <c r="GAN89" s="22"/>
      <c r="GAO89" s="37"/>
      <c r="GAP89" s="22"/>
      <c r="GAQ89" s="22"/>
      <c r="GAV89" s="22"/>
      <c r="GAW89" s="37"/>
      <c r="GAX89" s="22"/>
      <c r="GAY89" s="22"/>
      <c r="GBD89" s="22"/>
      <c r="GBE89" s="37"/>
      <c r="GBF89" s="22"/>
      <c r="GBG89" s="22"/>
      <c r="GBL89" s="22"/>
      <c r="GBM89" s="37"/>
      <c r="GBN89" s="22"/>
      <c r="GBO89" s="22"/>
      <c r="GBT89" s="22"/>
      <c r="GBU89" s="37"/>
      <c r="GBV89" s="22"/>
      <c r="GBW89" s="22"/>
      <c r="GCB89" s="22"/>
      <c r="GCC89" s="37"/>
      <c r="GCD89" s="22"/>
      <c r="GCE89" s="22"/>
      <c r="GCJ89" s="22"/>
      <c r="GCK89" s="37"/>
      <c r="GCL89" s="22"/>
      <c r="GCM89" s="22"/>
      <c r="GCR89" s="22"/>
      <c r="GCS89" s="37"/>
      <c r="GCT89" s="22"/>
      <c r="GCU89" s="22"/>
      <c r="GCZ89" s="22"/>
      <c r="GDA89" s="37"/>
      <c r="GDB89" s="22"/>
      <c r="GDC89" s="22"/>
      <c r="GDH89" s="22"/>
      <c r="GDI89" s="37"/>
      <c r="GDJ89" s="22"/>
      <c r="GDK89" s="22"/>
      <c r="GDP89" s="22"/>
      <c r="GDQ89" s="37"/>
      <c r="GDR89" s="22"/>
      <c r="GDS89" s="22"/>
      <c r="GDX89" s="22"/>
      <c r="GDY89" s="37"/>
      <c r="GDZ89" s="22"/>
      <c r="GEA89" s="22"/>
      <c r="GEF89" s="22"/>
      <c r="GEG89" s="37"/>
      <c r="GEH89" s="22"/>
      <c r="GEI89" s="22"/>
      <c r="GEN89" s="22"/>
      <c r="GEO89" s="37"/>
      <c r="GEP89" s="22"/>
      <c r="GEQ89" s="22"/>
      <c r="GEV89" s="22"/>
      <c r="GEW89" s="37"/>
      <c r="GEX89" s="22"/>
      <c r="GEY89" s="22"/>
      <c r="GFD89" s="22"/>
      <c r="GFE89" s="37"/>
      <c r="GFF89" s="22"/>
      <c r="GFG89" s="22"/>
      <c r="GFL89" s="22"/>
      <c r="GFM89" s="37"/>
      <c r="GFN89" s="22"/>
      <c r="GFO89" s="22"/>
      <c r="GFT89" s="22"/>
      <c r="GFU89" s="37"/>
      <c r="GFV89" s="22"/>
      <c r="GFW89" s="22"/>
      <c r="GGB89" s="22"/>
      <c r="GGC89" s="37"/>
      <c r="GGD89" s="22"/>
      <c r="GGE89" s="22"/>
      <c r="GGJ89" s="22"/>
      <c r="GGK89" s="37"/>
      <c r="GGL89" s="22"/>
      <c r="GGM89" s="22"/>
      <c r="GGR89" s="22"/>
      <c r="GGS89" s="37"/>
      <c r="GGT89" s="22"/>
      <c r="GGU89" s="22"/>
      <c r="GGZ89" s="22"/>
      <c r="GHA89" s="37"/>
      <c r="GHB89" s="22"/>
      <c r="GHC89" s="22"/>
      <c r="GHH89" s="22"/>
      <c r="GHI89" s="37"/>
      <c r="GHJ89" s="22"/>
      <c r="GHK89" s="22"/>
      <c r="GHP89" s="22"/>
      <c r="GHQ89" s="37"/>
      <c r="GHR89" s="22"/>
      <c r="GHS89" s="22"/>
      <c r="GHX89" s="22"/>
      <c r="GHY89" s="37"/>
      <c r="GHZ89" s="22"/>
      <c r="GIA89" s="22"/>
      <c r="GIF89" s="22"/>
      <c r="GIG89" s="37"/>
      <c r="GIH89" s="22"/>
      <c r="GII89" s="22"/>
      <c r="GIN89" s="22"/>
      <c r="GIO89" s="37"/>
      <c r="GIP89" s="22"/>
      <c r="GIQ89" s="22"/>
      <c r="GIV89" s="22"/>
      <c r="GIW89" s="37"/>
      <c r="GIX89" s="22"/>
      <c r="GIY89" s="22"/>
      <c r="GJD89" s="22"/>
      <c r="GJE89" s="37"/>
      <c r="GJF89" s="22"/>
      <c r="GJG89" s="22"/>
      <c r="GJL89" s="22"/>
      <c r="GJM89" s="37"/>
      <c r="GJN89" s="22"/>
      <c r="GJO89" s="22"/>
      <c r="GJT89" s="22"/>
      <c r="GJU89" s="37"/>
      <c r="GJV89" s="22"/>
      <c r="GJW89" s="22"/>
      <c r="GKB89" s="22"/>
      <c r="GKC89" s="37"/>
      <c r="GKD89" s="22"/>
      <c r="GKE89" s="22"/>
      <c r="GKJ89" s="22"/>
      <c r="GKK89" s="37"/>
      <c r="GKL89" s="22"/>
      <c r="GKM89" s="22"/>
      <c r="GKR89" s="22"/>
      <c r="GKS89" s="37"/>
      <c r="GKT89" s="22"/>
      <c r="GKU89" s="22"/>
      <c r="GKZ89" s="22"/>
      <c r="GLA89" s="37"/>
      <c r="GLB89" s="22"/>
      <c r="GLC89" s="22"/>
      <c r="GLH89" s="22"/>
      <c r="GLI89" s="37"/>
      <c r="GLJ89" s="22"/>
      <c r="GLK89" s="22"/>
      <c r="GLP89" s="22"/>
      <c r="GLQ89" s="37"/>
      <c r="GLR89" s="22"/>
      <c r="GLS89" s="22"/>
      <c r="GLX89" s="22"/>
      <c r="GLY89" s="37"/>
      <c r="GLZ89" s="22"/>
      <c r="GMA89" s="22"/>
      <c r="GMF89" s="22"/>
      <c r="GMG89" s="37"/>
      <c r="GMH89" s="22"/>
      <c r="GMI89" s="22"/>
      <c r="GMN89" s="22"/>
      <c r="GMO89" s="37"/>
      <c r="GMP89" s="22"/>
      <c r="GMQ89" s="22"/>
      <c r="GMV89" s="22"/>
      <c r="GMW89" s="37"/>
      <c r="GMX89" s="22"/>
      <c r="GMY89" s="22"/>
      <c r="GND89" s="22"/>
      <c r="GNE89" s="37"/>
      <c r="GNF89" s="22"/>
      <c r="GNG89" s="22"/>
      <c r="GNL89" s="22"/>
      <c r="GNM89" s="37"/>
      <c r="GNN89" s="22"/>
      <c r="GNO89" s="22"/>
      <c r="GNT89" s="22"/>
      <c r="GNU89" s="37"/>
      <c r="GNV89" s="22"/>
      <c r="GNW89" s="22"/>
      <c r="GOB89" s="22"/>
      <c r="GOC89" s="37"/>
      <c r="GOD89" s="22"/>
      <c r="GOE89" s="22"/>
      <c r="GOJ89" s="22"/>
      <c r="GOK89" s="37"/>
      <c r="GOL89" s="22"/>
      <c r="GOM89" s="22"/>
      <c r="GOR89" s="22"/>
      <c r="GOS89" s="37"/>
      <c r="GOT89" s="22"/>
      <c r="GOU89" s="22"/>
      <c r="GOZ89" s="22"/>
      <c r="GPA89" s="37"/>
      <c r="GPB89" s="22"/>
      <c r="GPC89" s="22"/>
      <c r="GPH89" s="22"/>
      <c r="GPI89" s="37"/>
      <c r="GPJ89" s="22"/>
      <c r="GPK89" s="22"/>
      <c r="GPP89" s="22"/>
      <c r="GPQ89" s="37"/>
      <c r="GPR89" s="22"/>
      <c r="GPS89" s="22"/>
      <c r="GPX89" s="22"/>
      <c r="GPY89" s="37"/>
      <c r="GPZ89" s="22"/>
      <c r="GQA89" s="22"/>
      <c r="GQF89" s="22"/>
      <c r="GQG89" s="37"/>
      <c r="GQH89" s="22"/>
      <c r="GQI89" s="22"/>
      <c r="GQN89" s="22"/>
      <c r="GQO89" s="37"/>
      <c r="GQP89" s="22"/>
      <c r="GQQ89" s="22"/>
      <c r="GQV89" s="22"/>
      <c r="GQW89" s="37"/>
      <c r="GQX89" s="22"/>
      <c r="GQY89" s="22"/>
      <c r="GRD89" s="22"/>
      <c r="GRE89" s="37"/>
      <c r="GRF89" s="22"/>
      <c r="GRG89" s="22"/>
      <c r="GRL89" s="22"/>
      <c r="GRM89" s="37"/>
      <c r="GRN89" s="22"/>
      <c r="GRO89" s="22"/>
      <c r="GRT89" s="22"/>
      <c r="GRU89" s="37"/>
      <c r="GRV89" s="22"/>
      <c r="GRW89" s="22"/>
      <c r="GSB89" s="22"/>
      <c r="GSC89" s="37"/>
      <c r="GSD89" s="22"/>
      <c r="GSE89" s="22"/>
      <c r="GSJ89" s="22"/>
      <c r="GSK89" s="37"/>
      <c r="GSL89" s="22"/>
      <c r="GSM89" s="22"/>
      <c r="GSR89" s="22"/>
      <c r="GSS89" s="37"/>
      <c r="GST89" s="22"/>
      <c r="GSU89" s="22"/>
      <c r="GSZ89" s="22"/>
      <c r="GTA89" s="37"/>
      <c r="GTB89" s="22"/>
      <c r="GTC89" s="22"/>
      <c r="GTH89" s="22"/>
      <c r="GTI89" s="37"/>
      <c r="GTJ89" s="22"/>
      <c r="GTK89" s="22"/>
      <c r="GTP89" s="22"/>
      <c r="GTQ89" s="37"/>
      <c r="GTR89" s="22"/>
      <c r="GTS89" s="22"/>
      <c r="GTX89" s="22"/>
      <c r="GTY89" s="37"/>
      <c r="GTZ89" s="22"/>
      <c r="GUA89" s="22"/>
      <c r="GUF89" s="22"/>
      <c r="GUG89" s="37"/>
      <c r="GUH89" s="22"/>
      <c r="GUI89" s="22"/>
      <c r="GUN89" s="22"/>
      <c r="GUO89" s="37"/>
      <c r="GUP89" s="22"/>
      <c r="GUQ89" s="22"/>
      <c r="GUV89" s="22"/>
      <c r="GUW89" s="37"/>
      <c r="GUX89" s="22"/>
      <c r="GUY89" s="22"/>
      <c r="GVD89" s="22"/>
      <c r="GVE89" s="37"/>
      <c r="GVF89" s="22"/>
      <c r="GVG89" s="22"/>
      <c r="GVL89" s="22"/>
      <c r="GVM89" s="37"/>
      <c r="GVN89" s="22"/>
      <c r="GVO89" s="22"/>
      <c r="GVT89" s="22"/>
      <c r="GVU89" s="37"/>
      <c r="GVV89" s="22"/>
      <c r="GVW89" s="22"/>
      <c r="GWB89" s="22"/>
      <c r="GWC89" s="37"/>
      <c r="GWD89" s="22"/>
      <c r="GWE89" s="22"/>
      <c r="GWJ89" s="22"/>
      <c r="GWK89" s="37"/>
      <c r="GWL89" s="22"/>
      <c r="GWM89" s="22"/>
      <c r="GWR89" s="22"/>
      <c r="GWS89" s="37"/>
      <c r="GWT89" s="22"/>
      <c r="GWU89" s="22"/>
      <c r="GWZ89" s="22"/>
      <c r="GXA89" s="37"/>
      <c r="GXB89" s="22"/>
      <c r="GXC89" s="22"/>
      <c r="GXH89" s="22"/>
      <c r="GXI89" s="37"/>
      <c r="GXJ89" s="22"/>
      <c r="GXK89" s="22"/>
      <c r="GXP89" s="22"/>
      <c r="GXQ89" s="37"/>
      <c r="GXR89" s="22"/>
      <c r="GXS89" s="22"/>
      <c r="GXX89" s="22"/>
      <c r="GXY89" s="37"/>
      <c r="GXZ89" s="22"/>
      <c r="GYA89" s="22"/>
      <c r="GYF89" s="22"/>
      <c r="GYG89" s="37"/>
      <c r="GYH89" s="22"/>
      <c r="GYI89" s="22"/>
      <c r="GYN89" s="22"/>
      <c r="GYO89" s="37"/>
      <c r="GYP89" s="22"/>
      <c r="GYQ89" s="22"/>
      <c r="GYV89" s="22"/>
      <c r="GYW89" s="37"/>
      <c r="GYX89" s="22"/>
      <c r="GYY89" s="22"/>
      <c r="GZD89" s="22"/>
      <c r="GZE89" s="37"/>
      <c r="GZF89" s="22"/>
      <c r="GZG89" s="22"/>
      <c r="GZL89" s="22"/>
      <c r="GZM89" s="37"/>
      <c r="GZN89" s="22"/>
      <c r="GZO89" s="22"/>
      <c r="GZT89" s="22"/>
      <c r="GZU89" s="37"/>
      <c r="GZV89" s="22"/>
      <c r="GZW89" s="22"/>
      <c r="HAB89" s="22"/>
      <c r="HAC89" s="37"/>
      <c r="HAD89" s="22"/>
      <c r="HAE89" s="22"/>
      <c r="HAJ89" s="22"/>
      <c r="HAK89" s="37"/>
      <c r="HAL89" s="22"/>
      <c r="HAM89" s="22"/>
      <c r="HAR89" s="22"/>
      <c r="HAS89" s="37"/>
      <c r="HAT89" s="22"/>
      <c r="HAU89" s="22"/>
      <c r="HAZ89" s="22"/>
      <c r="HBA89" s="37"/>
      <c r="HBB89" s="22"/>
      <c r="HBC89" s="22"/>
      <c r="HBH89" s="22"/>
      <c r="HBI89" s="37"/>
      <c r="HBJ89" s="22"/>
      <c r="HBK89" s="22"/>
      <c r="HBP89" s="22"/>
      <c r="HBQ89" s="37"/>
      <c r="HBR89" s="22"/>
      <c r="HBS89" s="22"/>
      <c r="HBX89" s="22"/>
      <c r="HBY89" s="37"/>
      <c r="HBZ89" s="22"/>
      <c r="HCA89" s="22"/>
      <c r="HCF89" s="22"/>
      <c r="HCG89" s="37"/>
      <c r="HCH89" s="22"/>
      <c r="HCI89" s="22"/>
      <c r="HCN89" s="22"/>
      <c r="HCO89" s="37"/>
      <c r="HCP89" s="22"/>
      <c r="HCQ89" s="22"/>
      <c r="HCV89" s="22"/>
      <c r="HCW89" s="37"/>
      <c r="HCX89" s="22"/>
      <c r="HCY89" s="22"/>
      <c r="HDD89" s="22"/>
      <c r="HDE89" s="37"/>
      <c r="HDF89" s="22"/>
      <c r="HDG89" s="22"/>
      <c r="HDL89" s="22"/>
      <c r="HDM89" s="37"/>
      <c r="HDN89" s="22"/>
      <c r="HDO89" s="22"/>
      <c r="HDT89" s="22"/>
      <c r="HDU89" s="37"/>
      <c r="HDV89" s="22"/>
      <c r="HDW89" s="22"/>
      <c r="HEB89" s="22"/>
      <c r="HEC89" s="37"/>
      <c r="HED89" s="22"/>
      <c r="HEE89" s="22"/>
      <c r="HEJ89" s="22"/>
      <c r="HEK89" s="37"/>
      <c r="HEL89" s="22"/>
      <c r="HEM89" s="22"/>
      <c r="HER89" s="22"/>
      <c r="HES89" s="37"/>
      <c r="HET89" s="22"/>
      <c r="HEU89" s="22"/>
      <c r="HEZ89" s="22"/>
      <c r="HFA89" s="37"/>
      <c r="HFB89" s="22"/>
      <c r="HFC89" s="22"/>
      <c r="HFH89" s="22"/>
      <c r="HFI89" s="37"/>
      <c r="HFJ89" s="22"/>
      <c r="HFK89" s="22"/>
      <c r="HFP89" s="22"/>
      <c r="HFQ89" s="37"/>
      <c r="HFR89" s="22"/>
      <c r="HFS89" s="22"/>
      <c r="HFX89" s="22"/>
      <c r="HFY89" s="37"/>
      <c r="HFZ89" s="22"/>
      <c r="HGA89" s="22"/>
      <c r="HGF89" s="22"/>
      <c r="HGG89" s="37"/>
      <c r="HGH89" s="22"/>
      <c r="HGI89" s="22"/>
      <c r="HGN89" s="22"/>
      <c r="HGO89" s="37"/>
      <c r="HGP89" s="22"/>
      <c r="HGQ89" s="22"/>
      <c r="HGV89" s="22"/>
      <c r="HGW89" s="37"/>
      <c r="HGX89" s="22"/>
      <c r="HGY89" s="22"/>
      <c r="HHD89" s="22"/>
      <c r="HHE89" s="37"/>
      <c r="HHF89" s="22"/>
      <c r="HHG89" s="22"/>
      <c r="HHL89" s="22"/>
      <c r="HHM89" s="37"/>
      <c r="HHN89" s="22"/>
      <c r="HHO89" s="22"/>
      <c r="HHT89" s="22"/>
      <c r="HHU89" s="37"/>
      <c r="HHV89" s="22"/>
      <c r="HHW89" s="22"/>
      <c r="HIB89" s="22"/>
      <c r="HIC89" s="37"/>
      <c r="HID89" s="22"/>
      <c r="HIE89" s="22"/>
      <c r="HIJ89" s="22"/>
      <c r="HIK89" s="37"/>
      <c r="HIL89" s="22"/>
      <c r="HIM89" s="22"/>
      <c r="HIR89" s="22"/>
      <c r="HIS89" s="37"/>
      <c r="HIT89" s="22"/>
      <c r="HIU89" s="22"/>
      <c r="HIZ89" s="22"/>
      <c r="HJA89" s="37"/>
      <c r="HJB89" s="22"/>
      <c r="HJC89" s="22"/>
      <c r="HJH89" s="22"/>
      <c r="HJI89" s="37"/>
      <c r="HJJ89" s="22"/>
      <c r="HJK89" s="22"/>
      <c r="HJP89" s="22"/>
      <c r="HJQ89" s="37"/>
      <c r="HJR89" s="22"/>
      <c r="HJS89" s="22"/>
      <c r="HJX89" s="22"/>
      <c r="HJY89" s="37"/>
      <c r="HJZ89" s="22"/>
      <c r="HKA89" s="22"/>
      <c r="HKF89" s="22"/>
      <c r="HKG89" s="37"/>
      <c r="HKH89" s="22"/>
      <c r="HKI89" s="22"/>
      <c r="HKN89" s="22"/>
      <c r="HKO89" s="37"/>
      <c r="HKP89" s="22"/>
      <c r="HKQ89" s="22"/>
      <c r="HKV89" s="22"/>
      <c r="HKW89" s="37"/>
      <c r="HKX89" s="22"/>
      <c r="HKY89" s="22"/>
      <c r="HLD89" s="22"/>
      <c r="HLE89" s="37"/>
      <c r="HLF89" s="22"/>
      <c r="HLG89" s="22"/>
      <c r="HLL89" s="22"/>
      <c r="HLM89" s="37"/>
      <c r="HLN89" s="22"/>
      <c r="HLO89" s="22"/>
      <c r="HLT89" s="22"/>
      <c r="HLU89" s="37"/>
      <c r="HLV89" s="22"/>
      <c r="HLW89" s="22"/>
      <c r="HMB89" s="22"/>
      <c r="HMC89" s="37"/>
      <c r="HMD89" s="22"/>
      <c r="HME89" s="22"/>
      <c r="HMJ89" s="22"/>
      <c r="HMK89" s="37"/>
      <c r="HML89" s="22"/>
      <c r="HMM89" s="22"/>
      <c r="HMR89" s="22"/>
      <c r="HMS89" s="37"/>
      <c r="HMT89" s="22"/>
      <c r="HMU89" s="22"/>
      <c r="HMZ89" s="22"/>
      <c r="HNA89" s="37"/>
      <c r="HNB89" s="22"/>
      <c r="HNC89" s="22"/>
      <c r="HNH89" s="22"/>
      <c r="HNI89" s="37"/>
      <c r="HNJ89" s="22"/>
      <c r="HNK89" s="22"/>
      <c r="HNP89" s="22"/>
      <c r="HNQ89" s="37"/>
      <c r="HNR89" s="22"/>
      <c r="HNS89" s="22"/>
      <c r="HNX89" s="22"/>
      <c r="HNY89" s="37"/>
      <c r="HNZ89" s="22"/>
      <c r="HOA89" s="22"/>
      <c r="HOF89" s="22"/>
      <c r="HOG89" s="37"/>
      <c r="HOH89" s="22"/>
      <c r="HOI89" s="22"/>
      <c r="HON89" s="22"/>
      <c r="HOO89" s="37"/>
      <c r="HOP89" s="22"/>
      <c r="HOQ89" s="22"/>
      <c r="HOV89" s="22"/>
      <c r="HOW89" s="37"/>
      <c r="HOX89" s="22"/>
      <c r="HOY89" s="22"/>
      <c r="HPD89" s="22"/>
      <c r="HPE89" s="37"/>
      <c r="HPF89" s="22"/>
      <c r="HPG89" s="22"/>
      <c r="HPL89" s="22"/>
      <c r="HPM89" s="37"/>
      <c r="HPN89" s="22"/>
      <c r="HPO89" s="22"/>
      <c r="HPT89" s="22"/>
      <c r="HPU89" s="37"/>
      <c r="HPV89" s="22"/>
      <c r="HPW89" s="22"/>
      <c r="HQB89" s="22"/>
      <c r="HQC89" s="37"/>
      <c r="HQD89" s="22"/>
      <c r="HQE89" s="22"/>
      <c r="HQJ89" s="22"/>
      <c r="HQK89" s="37"/>
      <c r="HQL89" s="22"/>
      <c r="HQM89" s="22"/>
      <c r="HQR89" s="22"/>
      <c r="HQS89" s="37"/>
      <c r="HQT89" s="22"/>
      <c r="HQU89" s="22"/>
      <c r="HQZ89" s="22"/>
      <c r="HRA89" s="37"/>
      <c r="HRB89" s="22"/>
      <c r="HRC89" s="22"/>
      <c r="HRH89" s="22"/>
      <c r="HRI89" s="37"/>
      <c r="HRJ89" s="22"/>
      <c r="HRK89" s="22"/>
      <c r="HRP89" s="22"/>
      <c r="HRQ89" s="37"/>
      <c r="HRR89" s="22"/>
      <c r="HRS89" s="22"/>
      <c r="HRX89" s="22"/>
      <c r="HRY89" s="37"/>
      <c r="HRZ89" s="22"/>
      <c r="HSA89" s="22"/>
      <c r="HSF89" s="22"/>
      <c r="HSG89" s="37"/>
      <c r="HSH89" s="22"/>
      <c r="HSI89" s="22"/>
      <c r="HSN89" s="22"/>
      <c r="HSO89" s="37"/>
      <c r="HSP89" s="22"/>
      <c r="HSQ89" s="22"/>
      <c r="HSV89" s="22"/>
      <c r="HSW89" s="37"/>
      <c r="HSX89" s="22"/>
      <c r="HSY89" s="22"/>
      <c r="HTD89" s="22"/>
      <c r="HTE89" s="37"/>
      <c r="HTF89" s="22"/>
      <c r="HTG89" s="22"/>
      <c r="HTL89" s="22"/>
      <c r="HTM89" s="37"/>
      <c r="HTN89" s="22"/>
      <c r="HTO89" s="22"/>
      <c r="HTT89" s="22"/>
      <c r="HTU89" s="37"/>
      <c r="HTV89" s="22"/>
      <c r="HTW89" s="22"/>
      <c r="HUB89" s="22"/>
      <c r="HUC89" s="37"/>
      <c r="HUD89" s="22"/>
      <c r="HUE89" s="22"/>
      <c r="HUJ89" s="22"/>
      <c r="HUK89" s="37"/>
      <c r="HUL89" s="22"/>
      <c r="HUM89" s="22"/>
      <c r="HUR89" s="22"/>
      <c r="HUS89" s="37"/>
      <c r="HUT89" s="22"/>
      <c r="HUU89" s="22"/>
      <c r="HUZ89" s="22"/>
      <c r="HVA89" s="37"/>
      <c r="HVB89" s="22"/>
      <c r="HVC89" s="22"/>
      <c r="HVH89" s="22"/>
      <c r="HVI89" s="37"/>
      <c r="HVJ89" s="22"/>
      <c r="HVK89" s="22"/>
      <c r="HVP89" s="22"/>
      <c r="HVQ89" s="37"/>
      <c r="HVR89" s="22"/>
      <c r="HVS89" s="22"/>
      <c r="HVX89" s="22"/>
      <c r="HVY89" s="37"/>
      <c r="HVZ89" s="22"/>
      <c r="HWA89" s="22"/>
      <c r="HWF89" s="22"/>
      <c r="HWG89" s="37"/>
      <c r="HWH89" s="22"/>
      <c r="HWI89" s="22"/>
      <c r="HWN89" s="22"/>
      <c r="HWO89" s="37"/>
      <c r="HWP89" s="22"/>
      <c r="HWQ89" s="22"/>
      <c r="HWV89" s="22"/>
      <c r="HWW89" s="37"/>
      <c r="HWX89" s="22"/>
      <c r="HWY89" s="22"/>
      <c r="HXD89" s="22"/>
      <c r="HXE89" s="37"/>
      <c r="HXF89" s="22"/>
      <c r="HXG89" s="22"/>
      <c r="HXL89" s="22"/>
      <c r="HXM89" s="37"/>
      <c r="HXN89" s="22"/>
      <c r="HXO89" s="22"/>
      <c r="HXT89" s="22"/>
      <c r="HXU89" s="37"/>
      <c r="HXV89" s="22"/>
      <c r="HXW89" s="22"/>
      <c r="HYB89" s="22"/>
      <c r="HYC89" s="37"/>
      <c r="HYD89" s="22"/>
      <c r="HYE89" s="22"/>
      <c r="HYJ89" s="22"/>
      <c r="HYK89" s="37"/>
      <c r="HYL89" s="22"/>
      <c r="HYM89" s="22"/>
      <c r="HYR89" s="22"/>
      <c r="HYS89" s="37"/>
      <c r="HYT89" s="22"/>
      <c r="HYU89" s="22"/>
      <c r="HYZ89" s="22"/>
      <c r="HZA89" s="37"/>
      <c r="HZB89" s="22"/>
      <c r="HZC89" s="22"/>
      <c r="HZH89" s="22"/>
      <c r="HZI89" s="37"/>
      <c r="HZJ89" s="22"/>
      <c r="HZK89" s="22"/>
      <c r="HZP89" s="22"/>
      <c r="HZQ89" s="37"/>
      <c r="HZR89" s="22"/>
      <c r="HZS89" s="22"/>
      <c r="HZX89" s="22"/>
      <c r="HZY89" s="37"/>
      <c r="HZZ89" s="22"/>
      <c r="IAA89" s="22"/>
      <c r="IAF89" s="22"/>
      <c r="IAG89" s="37"/>
      <c r="IAH89" s="22"/>
      <c r="IAI89" s="22"/>
      <c r="IAN89" s="22"/>
      <c r="IAO89" s="37"/>
      <c r="IAP89" s="22"/>
      <c r="IAQ89" s="22"/>
      <c r="IAV89" s="22"/>
      <c r="IAW89" s="37"/>
      <c r="IAX89" s="22"/>
      <c r="IAY89" s="22"/>
      <c r="IBD89" s="22"/>
      <c r="IBE89" s="37"/>
      <c r="IBF89" s="22"/>
      <c r="IBG89" s="22"/>
      <c r="IBL89" s="22"/>
      <c r="IBM89" s="37"/>
      <c r="IBN89" s="22"/>
      <c r="IBO89" s="22"/>
      <c r="IBT89" s="22"/>
      <c r="IBU89" s="37"/>
      <c r="IBV89" s="22"/>
      <c r="IBW89" s="22"/>
      <c r="ICB89" s="22"/>
      <c r="ICC89" s="37"/>
      <c r="ICD89" s="22"/>
      <c r="ICE89" s="22"/>
      <c r="ICJ89" s="22"/>
      <c r="ICK89" s="37"/>
      <c r="ICL89" s="22"/>
      <c r="ICM89" s="22"/>
      <c r="ICR89" s="22"/>
      <c r="ICS89" s="37"/>
      <c r="ICT89" s="22"/>
      <c r="ICU89" s="22"/>
      <c r="ICZ89" s="22"/>
      <c r="IDA89" s="37"/>
      <c r="IDB89" s="22"/>
      <c r="IDC89" s="22"/>
      <c r="IDH89" s="22"/>
      <c r="IDI89" s="37"/>
      <c r="IDJ89" s="22"/>
      <c r="IDK89" s="22"/>
      <c r="IDP89" s="22"/>
      <c r="IDQ89" s="37"/>
      <c r="IDR89" s="22"/>
      <c r="IDS89" s="22"/>
      <c r="IDX89" s="22"/>
      <c r="IDY89" s="37"/>
      <c r="IDZ89" s="22"/>
      <c r="IEA89" s="22"/>
      <c r="IEF89" s="22"/>
      <c r="IEG89" s="37"/>
      <c r="IEH89" s="22"/>
      <c r="IEI89" s="22"/>
      <c r="IEN89" s="22"/>
      <c r="IEO89" s="37"/>
      <c r="IEP89" s="22"/>
      <c r="IEQ89" s="22"/>
      <c r="IEV89" s="22"/>
      <c r="IEW89" s="37"/>
      <c r="IEX89" s="22"/>
      <c r="IEY89" s="22"/>
      <c r="IFD89" s="22"/>
      <c r="IFE89" s="37"/>
      <c r="IFF89" s="22"/>
      <c r="IFG89" s="22"/>
      <c r="IFL89" s="22"/>
      <c r="IFM89" s="37"/>
      <c r="IFN89" s="22"/>
      <c r="IFO89" s="22"/>
      <c r="IFT89" s="22"/>
      <c r="IFU89" s="37"/>
      <c r="IFV89" s="22"/>
      <c r="IFW89" s="22"/>
      <c r="IGB89" s="22"/>
      <c r="IGC89" s="37"/>
      <c r="IGD89" s="22"/>
      <c r="IGE89" s="22"/>
      <c r="IGJ89" s="22"/>
      <c r="IGK89" s="37"/>
      <c r="IGL89" s="22"/>
      <c r="IGM89" s="22"/>
      <c r="IGR89" s="22"/>
      <c r="IGS89" s="37"/>
      <c r="IGT89" s="22"/>
      <c r="IGU89" s="22"/>
      <c r="IGZ89" s="22"/>
      <c r="IHA89" s="37"/>
      <c r="IHB89" s="22"/>
      <c r="IHC89" s="22"/>
      <c r="IHH89" s="22"/>
      <c r="IHI89" s="37"/>
      <c r="IHJ89" s="22"/>
      <c r="IHK89" s="22"/>
      <c r="IHP89" s="22"/>
      <c r="IHQ89" s="37"/>
      <c r="IHR89" s="22"/>
      <c r="IHS89" s="22"/>
      <c r="IHX89" s="22"/>
      <c r="IHY89" s="37"/>
      <c r="IHZ89" s="22"/>
      <c r="IIA89" s="22"/>
      <c r="IIF89" s="22"/>
      <c r="IIG89" s="37"/>
      <c r="IIH89" s="22"/>
      <c r="III89" s="22"/>
      <c r="IIN89" s="22"/>
      <c r="IIO89" s="37"/>
      <c r="IIP89" s="22"/>
      <c r="IIQ89" s="22"/>
      <c r="IIV89" s="22"/>
      <c r="IIW89" s="37"/>
      <c r="IIX89" s="22"/>
      <c r="IIY89" s="22"/>
      <c r="IJD89" s="22"/>
      <c r="IJE89" s="37"/>
      <c r="IJF89" s="22"/>
      <c r="IJG89" s="22"/>
      <c r="IJL89" s="22"/>
      <c r="IJM89" s="37"/>
      <c r="IJN89" s="22"/>
      <c r="IJO89" s="22"/>
      <c r="IJT89" s="22"/>
      <c r="IJU89" s="37"/>
      <c r="IJV89" s="22"/>
      <c r="IJW89" s="22"/>
      <c r="IKB89" s="22"/>
      <c r="IKC89" s="37"/>
      <c r="IKD89" s="22"/>
      <c r="IKE89" s="22"/>
      <c r="IKJ89" s="22"/>
      <c r="IKK89" s="37"/>
      <c r="IKL89" s="22"/>
      <c r="IKM89" s="22"/>
      <c r="IKR89" s="22"/>
      <c r="IKS89" s="37"/>
      <c r="IKT89" s="22"/>
      <c r="IKU89" s="22"/>
      <c r="IKZ89" s="22"/>
      <c r="ILA89" s="37"/>
      <c r="ILB89" s="22"/>
      <c r="ILC89" s="22"/>
      <c r="ILH89" s="22"/>
      <c r="ILI89" s="37"/>
      <c r="ILJ89" s="22"/>
      <c r="ILK89" s="22"/>
      <c r="ILP89" s="22"/>
      <c r="ILQ89" s="37"/>
      <c r="ILR89" s="22"/>
      <c r="ILS89" s="22"/>
      <c r="ILX89" s="22"/>
      <c r="ILY89" s="37"/>
      <c r="ILZ89" s="22"/>
      <c r="IMA89" s="22"/>
      <c r="IMF89" s="22"/>
      <c r="IMG89" s="37"/>
      <c r="IMH89" s="22"/>
      <c r="IMI89" s="22"/>
      <c r="IMN89" s="22"/>
      <c r="IMO89" s="37"/>
      <c r="IMP89" s="22"/>
      <c r="IMQ89" s="22"/>
      <c r="IMV89" s="22"/>
      <c r="IMW89" s="37"/>
      <c r="IMX89" s="22"/>
      <c r="IMY89" s="22"/>
      <c r="IND89" s="22"/>
      <c r="INE89" s="37"/>
      <c r="INF89" s="22"/>
      <c r="ING89" s="22"/>
      <c r="INL89" s="22"/>
      <c r="INM89" s="37"/>
      <c r="INN89" s="22"/>
      <c r="INO89" s="22"/>
      <c r="INT89" s="22"/>
      <c r="INU89" s="37"/>
      <c r="INV89" s="22"/>
      <c r="INW89" s="22"/>
      <c r="IOB89" s="22"/>
      <c r="IOC89" s="37"/>
      <c r="IOD89" s="22"/>
      <c r="IOE89" s="22"/>
      <c r="IOJ89" s="22"/>
      <c r="IOK89" s="37"/>
      <c r="IOL89" s="22"/>
      <c r="IOM89" s="22"/>
      <c r="IOR89" s="22"/>
      <c r="IOS89" s="37"/>
      <c r="IOT89" s="22"/>
      <c r="IOU89" s="22"/>
      <c r="IOZ89" s="22"/>
      <c r="IPA89" s="37"/>
      <c r="IPB89" s="22"/>
      <c r="IPC89" s="22"/>
      <c r="IPH89" s="22"/>
      <c r="IPI89" s="37"/>
      <c r="IPJ89" s="22"/>
      <c r="IPK89" s="22"/>
      <c r="IPP89" s="22"/>
      <c r="IPQ89" s="37"/>
      <c r="IPR89" s="22"/>
      <c r="IPS89" s="22"/>
      <c r="IPX89" s="22"/>
      <c r="IPY89" s="37"/>
      <c r="IPZ89" s="22"/>
      <c r="IQA89" s="22"/>
      <c r="IQF89" s="22"/>
      <c r="IQG89" s="37"/>
      <c r="IQH89" s="22"/>
      <c r="IQI89" s="22"/>
      <c r="IQN89" s="22"/>
      <c r="IQO89" s="37"/>
      <c r="IQP89" s="22"/>
      <c r="IQQ89" s="22"/>
      <c r="IQV89" s="22"/>
      <c r="IQW89" s="37"/>
      <c r="IQX89" s="22"/>
      <c r="IQY89" s="22"/>
      <c r="IRD89" s="22"/>
      <c r="IRE89" s="37"/>
      <c r="IRF89" s="22"/>
      <c r="IRG89" s="22"/>
      <c r="IRL89" s="22"/>
      <c r="IRM89" s="37"/>
      <c r="IRN89" s="22"/>
      <c r="IRO89" s="22"/>
      <c r="IRT89" s="22"/>
      <c r="IRU89" s="37"/>
      <c r="IRV89" s="22"/>
      <c r="IRW89" s="22"/>
      <c r="ISB89" s="22"/>
      <c r="ISC89" s="37"/>
      <c r="ISD89" s="22"/>
      <c r="ISE89" s="22"/>
      <c r="ISJ89" s="22"/>
      <c r="ISK89" s="37"/>
      <c r="ISL89" s="22"/>
      <c r="ISM89" s="22"/>
      <c r="ISR89" s="22"/>
      <c r="ISS89" s="37"/>
      <c r="IST89" s="22"/>
      <c r="ISU89" s="22"/>
      <c r="ISZ89" s="22"/>
      <c r="ITA89" s="37"/>
      <c r="ITB89" s="22"/>
      <c r="ITC89" s="22"/>
      <c r="ITH89" s="22"/>
      <c r="ITI89" s="37"/>
      <c r="ITJ89" s="22"/>
      <c r="ITK89" s="22"/>
      <c r="ITP89" s="22"/>
      <c r="ITQ89" s="37"/>
      <c r="ITR89" s="22"/>
      <c r="ITS89" s="22"/>
      <c r="ITX89" s="22"/>
      <c r="ITY89" s="37"/>
      <c r="ITZ89" s="22"/>
      <c r="IUA89" s="22"/>
      <c r="IUF89" s="22"/>
      <c r="IUG89" s="37"/>
      <c r="IUH89" s="22"/>
      <c r="IUI89" s="22"/>
      <c r="IUN89" s="22"/>
      <c r="IUO89" s="37"/>
      <c r="IUP89" s="22"/>
      <c r="IUQ89" s="22"/>
      <c r="IUV89" s="22"/>
      <c r="IUW89" s="37"/>
      <c r="IUX89" s="22"/>
      <c r="IUY89" s="22"/>
      <c r="IVD89" s="22"/>
      <c r="IVE89" s="37"/>
      <c r="IVF89" s="22"/>
      <c r="IVG89" s="22"/>
      <c r="IVL89" s="22"/>
      <c r="IVM89" s="37"/>
      <c r="IVN89" s="22"/>
      <c r="IVO89" s="22"/>
      <c r="IVT89" s="22"/>
      <c r="IVU89" s="37"/>
      <c r="IVV89" s="22"/>
      <c r="IVW89" s="22"/>
      <c r="IWB89" s="22"/>
      <c r="IWC89" s="37"/>
      <c r="IWD89" s="22"/>
      <c r="IWE89" s="22"/>
      <c r="IWJ89" s="22"/>
      <c r="IWK89" s="37"/>
      <c r="IWL89" s="22"/>
      <c r="IWM89" s="22"/>
      <c r="IWR89" s="22"/>
      <c r="IWS89" s="37"/>
      <c r="IWT89" s="22"/>
      <c r="IWU89" s="22"/>
      <c r="IWZ89" s="22"/>
      <c r="IXA89" s="37"/>
      <c r="IXB89" s="22"/>
      <c r="IXC89" s="22"/>
      <c r="IXH89" s="22"/>
      <c r="IXI89" s="37"/>
      <c r="IXJ89" s="22"/>
      <c r="IXK89" s="22"/>
      <c r="IXP89" s="22"/>
      <c r="IXQ89" s="37"/>
      <c r="IXR89" s="22"/>
      <c r="IXS89" s="22"/>
      <c r="IXX89" s="22"/>
      <c r="IXY89" s="37"/>
      <c r="IXZ89" s="22"/>
      <c r="IYA89" s="22"/>
      <c r="IYF89" s="22"/>
      <c r="IYG89" s="37"/>
      <c r="IYH89" s="22"/>
      <c r="IYI89" s="22"/>
      <c r="IYN89" s="22"/>
      <c r="IYO89" s="37"/>
      <c r="IYP89" s="22"/>
      <c r="IYQ89" s="22"/>
      <c r="IYV89" s="22"/>
      <c r="IYW89" s="37"/>
      <c r="IYX89" s="22"/>
      <c r="IYY89" s="22"/>
      <c r="IZD89" s="22"/>
      <c r="IZE89" s="37"/>
      <c r="IZF89" s="22"/>
      <c r="IZG89" s="22"/>
      <c r="IZL89" s="22"/>
      <c r="IZM89" s="37"/>
      <c r="IZN89" s="22"/>
      <c r="IZO89" s="22"/>
      <c r="IZT89" s="22"/>
      <c r="IZU89" s="37"/>
      <c r="IZV89" s="22"/>
      <c r="IZW89" s="22"/>
      <c r="JAB89" s="22"/>
      <c r="JAC89" s="37"/>
      <c r="JAD89" s="22"/>
      <c r="JAE89" s="22"/>
      <c r="JAJ89" s="22"/>
      <c r="JAK89" s="37"/>
      <c r="JAL89" s="22"/>
      <c r="JAM89" s="22"/>
      <c r="JAR89" s="22"/>
      <c r="JAS89" s="37"/>
      <c r="JAT89" s="22"/>
      <c r="JAU89" s="22"/>
      <c r="JAZ89" s="22"/>
      <c r="JBA89" s="37"/>
      <c r="JBB89" s="22"/>
      <c r="JBC89" s="22"/>
      <c r="JBH89" s="22"/>
      <c r="JBI89" s="37"/>
      <c r="JBJ89" s="22"/>
      <c r="JBK89" s="22"/>
      <c r="JBP89" s="22"/>
      <c r="JBQ89" s="37"/>
      <c r="JBR89" s="22"/>
      <c r="JBS89" s="22"/>
      <c r="JBX89" s="22"/>
      <c r="JBY89" s="37"/>
      <c r="JBZ89" s="22"/>
      <c r="JCA89" s="22"/>
      <c r="JCF89" s="22"/>
      <c r="JCG89" s="37"/>
      <c r="JCH89" s="22"/>
      <c r="JCI89" s="22"/>
      <c r="JCN89" s="22"/>
      <c r="JCO89" s="37"/>
      <c r="JCP89" s="22"/>
      <c r="JCQ89" s="22"/>
      <c r="JCV89" s="22"/>
      <c r="JCW89" s="37"/>
      <c r="JCX89" s="22"/>
      <c r="JCY89" s="22"/>
      <c r="JDD89" s="22"/>
      <c r="JDE89" s="37"/>
      <c r="JDF89" s="22"/>
      <c r="JDG89" s="22"/>
      <c r="JDL89" s="22"/>
      <c r="JDM89" s="37"/>
      <c r="JDN89" s="22"/>
      <c r="JDO89" s="22"/>
      <c r="JDT89" s="22"/>
      <c r="JDU89" s="37"/>
      <c r="JDV89" s="22"/>
      <c r="JDW89" s="22"/>
      <c r="JEB89" s="22"/>
      <c r="JEC89" s="37"/>
      <c r="JED89" s="22"/>
      <c r="JEE89" s="22"/>
      <c r="JEJ89" s="22"/>
      <c r="JEK89" s="37"/>
      <c r="JEL89" s="22"/>
      <c r="JEM89" s="22"/>
      <c r="JER89" s="22"/>
      <c r="JES89" s="37"/>
      <c r="JET89" s="22"/>
      <c r="JEU89" s="22"/>
      <c r="JEZ89" s="22"/>
      <c r="JFA89" s="37"/>
      <c r="JFB89" s="22"/>
      <c r="JFC89" s="22"/>
      <c r="JFH89" s="22"/>
      <c r="JFI89" s="37"/>
      <c r="JFJ89" s="22"/>
      <c r="JFK89" s="22"/>
      <c r="JFP89" s="22"/>
      <c r="JFQ89" s="37"/>
      <c r="JFR89" s="22"/>
      <c r="JFS89" s="22"/>
      <c r="JFX89" s="22"/>
      <c r="JFY89" s="37"/>
      <c r="JFZ89" s="22"/>
      <c r="JGA89" s="22"/>
      <c r="JGF89" s="22"/>
      <c r="JGG89" s="37"/>
      <c r="JGH89" s="22"/>
      <c r="JGI89" s="22"/>
      <c r="JGN89" s="22"/>
      <c r="JGO89" s="37"/>
      <c r="JGP89" s="22"/>
      <c r="JGQ89" s="22"/>
      <c r="JGV89" s="22"/>
      <c r="JGW89" s="37"/>
      <c r="JGX89" s="22"/>
      <c r="JGY89" s="22"/>
      <c r="JHD89" s="22"/>
      <c r="JHE89" s="37"/>
      <c r="JHF89" s="22"/>
      <c r="JHG89" s="22"/>
      <c r="JHL89" s="22"/>
      <c r="JHM89" s="37"/>
      <c r="JHN89" s="22"/>
      <c r="JHO89" s="22"/>
      <c r="JHT89" s="22"/>
      <c r="JHU89" s="37"/>
      <c r="JHV89" s="22"/>
      <c r="JHW89" s="22"/>
      <c r="JIB89" s="22"/>
      <c r="JIC89" s="37"/>
      <c r="JID89" s="22"/>
      <c r="JIE89" s="22"/>
      <c r="JIJ89" s="22"/>
      <c r="JIK89" s="37"/>
      <c r="JIL89" s="22"/>
      <c r="JIM89" s="22"/>
      <c r="JIR89" s="22"/>
      <c r="JIS89" s="37"/>
      <c r="JIT89" s="22"/>
      <c r="JIU89" s="22"/>
      <c r="JIZ89" s="22"/>
      <c r="JJA89" s="37"/>
      <c r="JJB89" s="22"/>
      <c r="JJC89" s="22"/>
      <c r="JJH89" s="22"/>
      <c r="JJI89" s="37"/>
      <c r="JJJ89" s="22"/>
      <c r="JJK89" s="22"/>
      <c r="JJP89" s="22"/>
      <c r="JJQ89" s="37"/>
      <c r="JJR89" s="22"/>
      <c r="JJS89" s="22"/>
      <c r="JJX89" s="22"/>
      <c r="JJY89" s="37"/>
      <c r="JJZ89" s="22"/>
      <c r="JKA89" s="22"/>
      <c r="JKF89" s="22"/>
      <c r="JKG89" s="37"/>
      <c r="JKH89" s="22"/>
      <c r="JKI89" s="22"/>
      <c r="JKN89" s="22"/>
      <c r="JKO89" s="37"/>
      <c r="JKP89" s="22"/>
      <c r="JKQ89" s="22"/>
      <c r="JKV89" s="22"/>
      <c r="JKW89" s="37"/>
      <c r="JKX89" s="22"/>
      <c r="JKY89" s="22"/>
      <c r="JLD89" s="22"/>
      <c r="JLE89" s="37"/>
      <c r="JLF89" s="22"/>
      <c r="JLG89" s="22"/>
      <c r="JLL89" s="22"/>
      <c r="JLM89" s="37"/>
      <c r="JLN89" s="22"/>
      <c r="JLO89" s="22"/>
      <c r="JLT89" s="22"/>
      <c r="JLU89" s="37"/>
      <c r="JLV89" s="22"/>
      <c r="JLW89" s="22"/>
      <c r="JMB89" s="22"/>
      <c r="JMC89" s="37"/>
      <c r="JMD89" s="22"/>
      <c r="JME89" s="22"/>
      <c r="JMJ89" s="22"/>
      <c r="JMK89" s="37"/>
      <c r="JML89" s="22"/>
      <c r="JMM89" s="22"/>
      <c r="JMR89" s="22"/>
      <c r="JMS89" s="37"/>
      <c r="JMT89" s="22"/>
      <c r="JMU89" s="22"/>
      <c r="JMZ89" s="22"/>
      <c r="JNA89" s="37"/>
      <c r="JNB89" s="22"/>
      <c r="JNC89" s="22"/>
      <c r="JNH89" s="22"/>
      <c r="JNI89" s="37"/>
      <c r="JNJ89" s="22"/>
      <c r="JNK89" s="22"/>
      <c r="JNP89" s="22"/>
      <c r="JNQ89" s="37"/>
      <c r="JNR89" s="22"/>
      <c r="JNS89" s="22"/>
      <c r="JNX89" s="22"/>
      <c r="JNY89" s="37"/>
      <c r="JNZ89" s="22"/>
      <c r="JOA89" s="22"/>
      <c r="JOF89" s="22"/>
      <c r="JOG89" s="37"/>
      <c r="JOH89" s="22"/>
      <c r="JOI89" s="22"/>
      <c r="JON89" s="22"/>
      <c r="JOO89" s="37"/>
      <c r="JOP89" s="22"/>
      <c r="JOQ89" s="22"/>
      <c r="JOV89" s="22"/>
      <c r="JOW89" s="37"/>
      <c r="JOX89" s="22"/>
      <c r="JOY89" s="22"/>
      <c r="JPD89" s="22"/>
      <c r="JPE89" s="37"/>
      <c r="JPF89" s="22"/>
      <c r="JPG89" s="22"/>
      <c r="JPL89" s="22"/>
      <c r="JPM89" s="37"/>
      <c r="JPN89" s="22"/>
      <c r="JPO89" s="22"/>
      <c r="JPT89" s="22"/>
      <c r="JPU89" s="37"/>
      <c r="JPV89" s="22"/>
      <c r="JPW89" s="22"/>
      <c r="JQB89" s="22"/>
      <c r="JQC89" s="37"/>
      <c r="JQD89" s="22"/>
      <c r="JQE89" s="22"/>
      <c r="JQJ89" s="22"/>
      <c r="JQK89" s="37"/>
      <c r="JQL89" s="22"/>
      <c r="JQM89" s="22"/>
      <c r="JQR89" s="22"/>
      <c r="JQS89" s="37"/>
      <c r="JQT89" s="22"/>
      <c r="JQU89" s="22"/>
      <c r="JQZ89" s="22"/>
      <c r="JRA89" s="37"/>
      <c r="JRB89" s="22"/>
      <c r="JRC89" s="22"/>
      <c r="JRH89" s="22"/>
      <c r="JRI89" s="37"/>
      <c r="JRJ89" s="22"/>
      <c r="JRK89" s="22"/>
      <c r="JRP89" s="22"/>
      <c r="JRQ89" s="37"/>
      <c r="JRR89" s="22"/>
      <c r="JRS89" s="22"/>
      <c r="JRX89" s="22"/>
      <c r="JRY89" s="37"/>
      <c r="JRZ89" s="22"/>
      <c r="JSA89" s="22"/>
      <c r="JSF89" s="22"/>
      <c r="JSG89" s="37"/>
      <c r="JSH89" s="22"/>
      <c r="JSI89" s="22"/>
      <c r="JSN89" s="22"/>
      <c r="JSO89" s="37"/>
      <c r="JSP89" s="22"/>
      <c r="JSQ89" s="22"/>
      <c r="JSV89" s="22"/>
      <c r="JSW89" s="37"/>
      <c r="JSX89" s="22"/>
      <c r="JSY89" s="22"/>
      <c r="JTD89" s="22"/>
      <c r="JTE89" s="37"/>
      <c r="JTF89" s="22"/>
      <c r="JTG89" s="22"/>
      <c r="JTL89" s="22"/>
      <c r="JTM89" s="37"/>
      <c r="JTN89" s="22"/>
      <c r="JTO89" s="22"/>
      <c r="JTT89" s="22"/>
      <c r="JTU89" s="37"/>
      <c r="JTV89" s="22"/>
      <c r="JTW89" s="22"/>
      <c r="JUB89" s="22"/>
      <c r="JUC89" s="37"/>
      <c r="JUD89" s="22"/>
      <c r="JUE89" s="22"/>
      <c r="JUJ89" s="22"/>
      <c r="JUK89" s="37"/>
      <c r="JUL89" s="22"/>
      <c r="JUM89" s="22"/>
      <c r="JUR89" s="22"/>
      <c r="JUS89" s="37"/>
      <c r="JUT89" s="22"/>
      <c r="JUU89" s="22"/>
      <c r="JUZ89" s="22"/>
      <c r="JVA89" s="37"/>
      <c r="JVB89" s="22"/>
      <c r="JVC89" s="22"/>
      <c r="JVH89" s="22"/>
      <c r="JVI89" s="37"/>
      <c r="JVJ89" s="22"/>
      <c r="JVK89" s="22"/>
      <c r="JVP89" s="22"/>
      <c r="JVQ89" s="37"/>
      <c r="JVR89" s="22"/>
      <c r="JVS89" s="22"/>
      <c r="JVX89" s="22"/>
      <c r="JVY89" s="37"/>
      <c r="JVZ89" s="22"/>
      <c r="JWA89" s="22"/>
      <c r="JWF89" s="22"/>
      <c r="JWG89" s="37"/>
      <c r="JWH89" s="22"/>
      <c r="JWI89" s="22"/>
      <c r="JWN89" s="22"/>
      <c r="JWO89" s="37"/>
      <c r="JWP89" s="22"/>
      <c r="JWQ89" s="22"/>
      <c r="JWV89" s="22"/>
      <c r="JWW89" s="37"/>
      <c r="JWX89" s="22"/>
      <c r="JWY89" s="22"/>
      <c r="JXD89" s="22"/>
      <c r="JXE89" s="37"/>
      <c r="JXF89" s="22"/>
      <c r="JXG89" s="22"/>
      <c r="JXL89" s="22"/>
      <c r="JXM89" s="37"/>
      <c r="JXN89" s="22"/>
      <c r="JXO89" s="22"/>
      <c r="JXT89" s="22"/>
      <c r="JXU89" s="37"/>
      <c r="JXV89" s="22"/>
      <c r="JXW89" s="22"/>
      <c r="JYB89" s="22"/>
      <c r="JYC89" s="37"/>
      <c r="JYD89" s="22"/>
      <c r="JYE89" s="22"/>
      <c r="JYJ89" s="22"/>
      <c r="JYK89" s="37"/>
      <c r="JYL89" s="22"/>
      <c r="JYM89" s="22"/>
      <c r="JYR89" s="22"/>
      <c r="JYS89" s="37"/>
      <c r="JYT89" s="22"/>
      <c r="JYU89" s="22"/>
      <c r="JYZ89" s="22"/>
      <c r="JZA89" s="37"/>
      <c r="JZB89" s="22"/>
      <c r="JZC89" s="22"/>
      <c r="JZH89" s="22"/>
      <c r="JZI89" s="37"/>
      <c r="JZJ89" s="22"/>
      <c r="JZK89" s="22"/>
      <c r="JZP89" s="22"/>
      <c r="JZQ89" s="37"/>
      <c r="JZR89" s="22"/>
      <c r="JZS89" s="22"/>
      <c r="JZX89" s="22"/>
      <c r="JZY89" s="37"/>
      <c r="JZZ89" s="22"/>
      <c r="KAA89" s="22"/>
      <c r="KAF89" s="22"/>
      <c r="KAG89" s="37"/>
      <c r="KAH89" s="22"/>
      <c r="KAI89" s="22"/>
      <c r="KAN89" s="22"/>
      <c r="KAO89" s="37"/>
      <c r="KAP89" s="22"/>
      <c r="KAQ89" s="22"/>
      <c r="KAV89" s="22"/>
      <c r="KAW89" s="37"/>
      <c r="KAX89" s="22"/>
      <c r="KAY89" s="22"/>
      <c r="KBD89" s="22"/>
      <c r="KBE89" s="37"/>
      <c r="KBF89" s="22"/>
      <c r="KBG89" s="22"/>
      <c r="KBL89" s="22"/>
      <c r="KBM89" s="37"/>
      <c r="KBN89" s="22"/>
      <c r="KBO89" s="22"/>
      <c r="KBT89" s="22"/>
      <c r="KBU89" s="37"/>
      <c r="KBV89" s="22"/>
      <c r="KBW89" s="22"/>
      <c r="KCB89" s="22"/>
      <c r="KCC89" s="37"/>
      <c r="KCD89" s="22"/>
      <c r="KCE89" s="22"/>
      <c r="KCJ89" s="22"/>
      <c r="KCK89" s="37"/>
      <c r="KCL89" s="22"/>
      <c r="KCM89" s="22"/>
      <c r="KCR89" s="22"/>
      <c r="KCS89" s="37"/>
      <c r="KCT89" s="22"/>
      <c r="KCU89" s="22"/>
      <c r="KCZ89" s="22"/>
      <c r="KDA89" s="37"/>
      <c r="KDB89" s="22"/>
      <c r="KDC89" s="22"/>
      <c r="KDH89" s="22"/>
      <c r="KDI89" s="37"/>
      <c r="KDJ89" s="22"/>
      <c r="KDK89" s="22"/>
      <c r="KDP89" s="22"/>
      <c r="KDQ89" s="37"/>
      <c r="KDR89" s="22"/>
      <c r="KDS89" s="22"/>
      <c r="KDX89" s="22"/>
      <c r="KDY89" s="37"/>
      <c r="KDZ89" s="22"/>
      <c r="KEA89" s="22"/>
      <c r="KEF89" s="22"/>
      <c r="KEG89" s="37"/>
      <c r="KEH89" s="22"/>
      <c r="KEI89" s="22"/>
      <c r="KEN89" s="22"/>
      <c r="KEO89" s="37"/>
      <c r="KEP89" s="22"/>
      <c r="KEQ89" s="22"/>
      <c r="KEV89" s="22"/>
      <c r="KEW89" s="37"/>
      <c r="KEX89" s="22"/>
      <c r="KEY89" s="22"/>
      <c r="KFD89" s="22"/>
      <c r="KFE89" s="37"/>
      <c r="KFF89" s="22"/>
      <c r="KFG89" s="22"/>
      <c r="KFL89" s="22"/>
      <c r="KFM89" s="37"/>
      <c r="KFN89" s="22"/>
      <c r="KFO89" s="22"/>
      <c r="KFT89" s="22"/>
      <c r="KFU89" s="37"/>
      <c r="KFV89" s="22"/>
      <c r="KFW89" s="22"/>
      <c r="KGB89" s="22"/>
      <c r="KGC89" s="37"/>
      <c r="KGD89" s="22"/>
      <c r="KGE89" s="22"/>
      <c r="KGJ89" s="22"/>
      <c r="KGK89" s="37"/>
      <c r="KGL89" s="22"/>
      <c r="KGM89" s="22"/>
      <c r="KGR89" s="22"/>
      <c r="KGS89" s="37"/>
      <c r="KGT89" s="22"/>
      <c r="KGU89" s="22"/>
      <c r="KGZ89" s="22"/>
      <c r="KHA89" s="37"/>
      <c r="KHB89" s="22"/>
      <c r="KHC89" s="22"/>
      <c r="KHH89" s="22"/>
      <c r="KHI89" s="37"/>
      <c r="KHJ89" s="22"/>
      <c r="KHK89" s="22"/>
      <c r="KHP89" s="22"/>
      <c r="KHQ89" s="37"/>
      <c r="KHR89" s="22"/>
      <c r="KHS89" s="22"/>
      <c r="KHX89" s="22"/>
      <c r="KHY89" s="37"/>
      <c r="KHZ89" s="22"/>
      <c r="KIA89" s="22"/>
      <c r="KIF89" s="22"/>
      <c r="KIG89" s="37"/>
      <c r="KIH89" s="22"/>
      <c r="KII89" s="22"/>
      <c r="KIN89" s="22"/>
      <c r="KIO89" s="37"/>
      <c r="KIP89" s="22"/>
      <c r="KIQ89" s="22"/>
      <c r="KIV89" s="22"/>
      <c r="KIW89" s="37"/>
      <c r="KIX89" s="22"/>
      <c r="KIY89" s="22"/>
      <c r="KJD89" s="22"/>
      <c r="KJE89" s="37"/>
      <c r="KJF89" s="22"/>
      <c r="KJG89" s="22"/>
      <c r="KJL89" s="22"/>
      <c r="KJM89" s="37"/>
      <c r="KJN89" s="22"/>
      <c r="KJO89" s="22"/>
      <c r="KJT89" s="22"/>
      <c r="KJU89" s="37"/>
      <c r="KJV89" s="22"/>
      <c r="KJW89" s="22"/>
      <c r="KKB89" s="22"/>
      <c r="KKC89" s="37"/>
      <c r="KKD89" s="22"/>
      <c r="KKE89" s="22"/>
      <c r="KKJ89" s="22"/>
      <c r="KKK89" s="37"/>
      <c r="KKL89" s="22"/>
      <c r="KKM89" s="22"/>
      <c r="KKR89" s="22"/>
      <c r="KKS89" s="37"/>
      <c r="KKT89" s="22"/>
      <c r="KKU89" s="22"/>
      <c r="KKZ89" s="22"/>
      <c r="KLA89" s="37"/>
      <c r="KLB89" s="22"/>
      <c r="KLC89" s="22"/>
      <c r="KLH89" s="22"/>
      <c r="KLI89" s="37"/>
      <c r="KLJ89" s="22"/>
      <c r="KLK89" s="22"/>
      <c r="KLP89" s="22"/>
      <c r="KLQ89" s="37"/>
      <c r="KLR89" s="22"/>
      <c r="KLS89" s="22"/>
      <c r="KLX89" s="22"/>
      <c r="KLY89" s="37"/>
      <c r="KLZ89" s="22"/>
      <c r="KMA89" s="22"/>
      <c r="KMF89" s="22"/>
      <c r="KMG89" s="37"/>
      <c r="KMH89" s="22"/>
      <c r="KMI89" s="22"/>
      <c r="KMN89" s="22"/>
      <c r="KMO89" s="37"/>
      <c r="KMP89" s="22"/>
      <c r="KMQ89" s="22"/>
      <c r="KMV89" s="22"/>
      <c r="KMW89" s="37"/>
      <c r="KMX89" s="22"/>
      <c r="KMY89" s="22"/>
      <c r="KND89" s="22"/>
      <c r="KNE89" s="37"/>
      <c r="KNF89" s="22"/>
      <c r="KNG89" s="22"/>
      <c r="KNL89" s="22"/>
      <c r="KNM89" s="37"/>
      <c r="KNN89" s="22"/>
      <c r="KNO89" s="22"/>
      <c r="KNT89" s="22"/>
      <c r="KNU89" s="37"/>
      <c r="KNV89" s="22"/>
      <c r="KNW89" s="22"/>
      <c r="KOB89" s="22"/>
      <c r="KOC89" s="37"/>
      <c r="KOD89" s="22"/>
      <c r="KOE89" s="22"/>
      <c r="KOJ89" s="22"/>
      <c r="KOK89" s="37"/>
      <c r="KOL89" s="22"/>
      <c r="KOM89" s="22"/>
      <c r="KOR89" s="22"/>
      <c r="KOS89" s="37"/>
      <c r="KOT89" s="22"/>
      <c r="KOU89" s="22"/>
      <c r="KOZ89" s="22"/>
      <c r="KPA89" s="37"/>
      <c r="KPB89" s="22"/>
      <c r="KPC89" s="22"/>
      <c r="KPH89" s="22"/>
      <c r="KPI89" s="37"/>
      <c r="KPJ89" s="22"/>
      <c r="KPK89" s="22"/>
      <c r="KPP89" s="22"/>
      <c r="KPQ89" s="37"/>
      <c r="KPR89" s="22"/>
      <c r="KPS89" s="22"/>
      <c r="KPX89" s="22"/>
      <c r="KPY89" s="37"/>
      <c r="KPZ89" s="22"/>
      <c r="KQA89" s="22"/>
      <c r="KQF89" s="22"/>
      <c r="KQG89" s="37"/>
      <c r="KQH89" s="22"/>
      <c r="KQI89" s="22"/>
      <c r="KQN89" s="22"/>
      <c r="KQO89" s="37"/>
      <c r="KQP89" s="22"/>
      <c r="KQQ89" s="22"/>
      <c r="KQV89" s="22"/>
      <c r="KQW89" s="37"/>
      <c r="KQX89" s="22"/>
      <c r="KQY89" s="22"/>
      <c r="KRD89" s="22"/>
      <c r="KRE89" s="37"/>
      <c r="KRF89" s="22"/>
      <c r="KRG89" s="22"/>
      <c r="KRL89" s="22"/>
      <c r="KRM89" s="37"/>
      <c r="KRN89" s="22"/>
      <c r="KRO89" s="22"/>
      <c r="KRT89" s="22"/>
      <c r="KRU89" s="37"/>
      <c r="KRV89" s="22"/>
      <c r="KRW89" s="22"/>
      <c r="KSB89" s="22"/>
      <c r="KSC89" s="37"/>
      <c r="KSD89" s="22"/>
      <c r="KSE89" s="22"/>
      <c r="KSJ89" s="22"/>
      <c r="KSK89" s="37"/>
      <c r="KSL89" s="22"/>
      <c r="KSM89" s="22"/>
      <c r="KSR89" s="22"/>
      <c r="KSS89" s="37"/>
      <c r="KST89" s="22"/>
      <c r="KSU89" s="22"/>
      <c r="KSZ89" s="22"/>
      <c r="KTA89" s="37"/>
      <c r="KTB89" s="22"/>
      <c r="KTC89" s="22"/>
      <c r="KTH89" s="22"/>
      <c r="KTI89" s="37"/>
      <c r="KTJ89" s="22"/>
      <c r="KTK89" s="22"/>
      <c r="KTP89" s="22"/>
      <c r="KTQ89" s="37"/>
      <c r="KTR89" s="22"/>
      <c r="KTS89" s="22"/>
      <c r="KTX89" s="22"/>
      <c r="KTY89" s="37"/>
      <c r="KTZ89" s="22"/>
      <c r="KUA89" s="22"/>
      <c r="KUF89" s="22"/>
      <c r="KUG89" s="37"/>
      <c r="KUH89" s="22"/>
      <c r="KUI89" s="22"/>
      <c r="KUN89" s="22"/>
      <c r="KUO89" s="37"/>
      <c r="KUP89" s="22"/>
      <c r="KUQ89" s="22"/>
      <c r="KUV89" s="22"/>
      <c r="KUW89" s="37"/>
      <c r="KUX89" s="22"/>
      <c r="KUY89" s="22"/>
      <c r="KVD89" s="22"/>
      <c r="KVE89" s="37"/>
      <c r="KVF89" s="22"/>
      <c r="KVG89" s="22"/>
      <c r="KVL89" s="22"/>
      <c r="KVM89" s="37"/>
      <c r="KVN89" s="22"/>
      <c r="KVO89" s="22"/>
      <c r="KVT89" s="22"/>
      <c r="KVU89" s="37"/>
      <c r="KVV89" s="22"/>
      <c r="KVW89" s="22"/>
      <c r="KWB89" s="22"/>
      <c r="KWC89" s="37"/>
      <c r="KWD89" s="22"/>
      <c r="KWE89" s="22"/>
      <c r="KWJ89" s="22"/>
      <c r="KWK89" s="37"/>
      <c r="KWL89" s="22"/>
      <c r="KWM89" s="22"/>
      <c r="KWR89" s="22"/>
      <c r="KWS89" s="37"/>
      <c r="KWT89" s="22"/>
      <c r="KWU89" s="22"/>
      <c r="KWZ89" s="22"/>
      <c r="KXA89" s="37"/>
      <c r="KXB89" s="22"/>
      <c r="KXC89" s="22"/>
      <c r="KXH89" s="22"/>
      <c r="KXI89" s="37"/>
      <c r="KXJ89" s="22"/>
      <c r="KXK89" s="22"/>
      <c r="KXP89" s="22"/>
      <c r="KXQ89" s="37"/>
      <c r="KXR89" s="22"/>
      <c r="KXS89" s="22"/>
      <c r="KXX89" s="22"/>
      <c r="KXY89" s="37"/>
      <c r="KXZ89" s="22"/>
      <c r="KYA89" s="22"/>
      <c r="KYF89" s="22"/>
      <c r="KYG89" s="37"/>
      <c r="KYH89" s="22"/>
      <c r="KYI89" s="22"/>
      <c r="KYN89" s="22"/>
      <c r="KYO89" s="37"/>
      <c r="KYP89" s="22"/>
      <c r="KYQ89" s="22"/>
      <c r="KYV89" s="22"/>
      <c r="KYW89" s="37"/>
      <c r="KYX89" s="22"/>
      <c r="KYY89" s="22"/>
      <c r="KZD89" s="22"/>
      <c r="KZE89" s="37"/>
      <c r="KZF89" s="22"/>
      <c r="KZG89" s="22"/>
      <c r="KZL89" s="22"/>
      <c r="KZM89" s="37"/>
      <c r="KZN89" s="22"/>
      <c r="KZO89" s="22"/>
      <c r="KZT89" s="22"/>
      <c r="KZU89" s="37"/>
      <c r="KZV89" s="22"/>
      <c r="KZW89" s="22"/>
      <c r="LAB89" s="22"/>
      <c r="LAC89" s="37"/>
      <c r="LAD89" s="22"/>
      <c r="LAE89" s="22"/>
      <c r="LAJ89" s="22"/>
      <c r="LAK89" s="37"/>
      <c r="LAL89" s="22"/>
      <c r="LAM89" s="22"/>
      <c r="LAR89" s="22"/>
      <c r="LAS89" s="37"/>
      <c r="LAT89" s="22"/>
      <c r="LAU89" s="22"/>
      <c r="LAZ89" s="22"/>
      <c r="LBA89" s="37"/>
      <c r="LBB89" s="22"/>
      <c r="LBC89" s="22"/>
      <c r="LBH89" s="22"/>
      <c r="LBI89" s="37"/>
      <c r="LBJ89" s="22"/>
      <c r="LBK89" s="22"/>
      <c r="LBP89" s="22"/>
      <c r="LBQ89" s="37"/>
      <c r="LBR89" s="22"/>
      <c r="LBS89" s="22"/>
      <c r="LBX89" s="22"/>
      <c r="LBY89" s="37"/>
      <c r="LBZ89" s="22"/>
      <c r="LCA89" s="22"/>
      <c r="LCF89" s="22"/>
      <c r="LCG89" s="37"/>
      <c r="LCH89" s="22"/>
      <c r="LCI89" s="22"/>
      <c r="LCN89" s="22"/>
      <c r="LCO89" s="37"/>
      <c r="LCP89" s="22"/>
      <c r="LCQ89" s="22"/>
      <c r="LCV89" s="22"/>
      <c r="LCW89" s="37"/>
      <c r="LCX89" s="22"/>
      <c r="LCY89" s="22"/>
      <c r="LDD89" s="22"/>
      <c r="LDE89" s="37"/>
      <c r="LDF89" s="22"/>
      <c r="LDG89" s="22"/>
      <c r="LDL89" s="22"/>
      <c r="LDM89" s="37"/>
      <c r="LDN89" s="22"/>
      <c r="LDO89" s="22"/>
      <c r="LDT89" s="22"/>
      <c r="LDU89" s="37"/>
      <c r="LDV89" s="22"/>
      <c r="LDW89" s="22"/>
      <c r="LEB89" s="22"/>
      <c r="LEC89" s="37"/>
      <c r="LED89" s="22"/>
      <c r="LEE89" s="22"/>
      <c r="LEJ89" s="22"/>
      <c r="LEK89" s="37"/>
      <c r="LEL89" s="22"/>
      <c r="LEM89" s="22"/>
      <c r="LER89" s="22"/>
      <c r="LES89" s="37"/>
      <c r="LET89" s="22"/>
      <c r="LEU89" s="22"/>
      <c r="LEZ89" s="22"/>
      <c r="LFA89" s="37"/>
      <c r="LFB89" s="22"/>
      <c r="LFC89" s="22"/>
      <c r="LFH89" s="22"/>
      <c r="LFI89" s="37"/>
      <c r="LFJ89" s="22"/>
      <c r="LFK89" s="22"/>
      <c r="LFP89" s="22"/>
      <c r="LFQ89" s="37"/>
      <c r="LFR89" s="22"/>
      <c r="LFS89" s="22"/>
      <c r="LFX89" s="22"/>
      <c r="LFY89" s="37"/>
      <c r="LFZ89" s="22"/>
      <c r="LGA89" s="22"/>
      <c r="LGF89" s="22"/>
      <c r="LGG89" s="37"/>
      <c r="LGH89" s="22"/>
      <c r="LGI89" s="22"/>
      <c r="LGN89" s="22"/>
      <c r="LGO89" s="37"/>
      <c r="LGP89" s="22"/>
      <c r="LGQ89" s="22"/>
      <c r="LGV89" s="22"/>
      <c r="LGW89" s="37"/>
      <c r="LGX89" s="22"/>
      <c r="LGY89" s="22"/>
      <c r="LHD89" s="22"/>
      <c r="LHE89" s="37"/>
      <c r="LHF89" s="22"/>
      <c r="LHG89" s="22"/>
      <c r="LHL89" s="22"/>
      <c r="LHM89" s="37"/>
      <c r="LHN89" s="22"/>
      <c r="LHO89" s="22"/>
      <c r="LHT89" s="22"/>
      <c r="LHU89" s="37"/>
      <c r="LHV89" s="22"/>
      <c r="LHW89" s="22"/>
      <c r="LIB89" s="22"/>
      <c r="LIC89" s="37"/>
      <c r="LID89" s="22"/>
      <c r="LIE89" s="22"/>
      <c r="LIJ89" s="22"/>
      <c r="LIK89" s="37"/>
      <c r="LIL89" s="22"/>
      <c r="LIM89" s="22"/>
      <c r="LIR89" s="22"/>
      <c r="LIS89" s="37"/>
      <c r="LIT89" s="22"/>
      <c r="LIU89" s="22"/>
      <c r="LIZ89" s="22"/>
      <c r="LJA89" s="37"/>
      <c r="LJB89" s="22"/>
      <c r="LJC89" s="22"/>
      <c r="LJH89" s="22"/>
      <c r="LJI89" s="37"/>
      <c r="LJJ89" s="22"/>
      <c r="LJK89" s="22"/>
      <c r="LJP89" s="22"/>
      <c r="LJQ89" s="37"/>
      <c r="LJR89" s="22"/>
      <c r="LJS89" s="22"/>
      <c r="LJX89" s="22"/>
      <c r="LJY89" s="37"/>
      <c r="LJZ89" s="22"/>
      <c r="LKA89" s="22"/>
      <c r="LKF89" s="22"/>
      <c r="LKG89" s="37"/>
      <c r="LKH89" s="22"/>
      <c r="LKI89" s="22"/>
      <c r="LKN89" s="22"/>
      <c r="LKO89" s="37"/>
      <c r="LKP89" s="22"/>
      <c r="LKQ89" s="22"/>
      <c r="LKV89" s="22"/>
      <c r="LKW89" s="37"/>
      <c r="LKX89" s="22"/>
      <c r="LKY89" s="22"/>
      <c r="LLD89" s="22"/>
      <c r="LLE89" s="37"/>
      <c r="LLF89" s="22"/>
      <c r="LLG89" s="22"/>
      <c r="LLL89" s="22"/>
      <c r="LLM89" s="37"/>
      <c r="LLN89" s="22"/>
      <c r="LLO89" s="22"/>
      <c r="LLT89" s="22"/>
      <c r="LLU89" s="37"/>
      <c r="LLV89" s="22"/>
      <c r="LLW89" s="22"/>
      <c r="LMB89" s="22"/>
      <c r="LMC89" s="37"/>
      <c r="LMD89" s="22"/>
      <c r="LME89" s="22"/>
      <c r="LMJ89" s="22"/>
      <c r="LMK89" s="37"/>
      <c r="LML89" s="22"/>
      <c r="LMM89" s="22"/>
      <c r="LMR89" s="22"/>
      <c r="LMS89" s="37"/>
      <c r="LMT89" s="22"/>
      <c r="LMU89" s="22"/>
      <c r="LMZ89" s="22"/>
      <c r="LNA89" s="37"/>
      <c r="LNB89" s="22"/>
      <c r="LNC89" s="22"/>
      <c r="LNH89" s="22"/>
      <c r="LNI89" s="37"/>
      <c r="LNJ89" s="22"/>
      <c r="LNK89" s="22"/>
      <c r="LNP89" s="22"/>
      <c r="LNQ89" s="37"/>
      <c r="LNR89" s="22"/>
      <c r="LNS89" s="22"/>
      <c r="LNX89" s="22"/>
      <c r="LNY89" s="37"/>
      <c r="LNZ89" s="22"/>
      <c r="LOA89" s="22"/>
      <c r="LOF89" s="22"/>
      <c r="LOG89" s="37"/>
      <c r="LOH89" s="22"/>
      <c r="LOI89" s="22"/>
      <c r="LON89" s="22"/>
      <c r="LOO89" s="37"/>
      <c r="LOP89" s="22"/>
      <c r="LOQ89" s="22"/>
      <c r="LOV89" s="22"/>
      <c r="LOW89" s="37"/>
      <c r="LOX89" s="22"/>
      <c r="LOY89" s="22"/>
      <c r="LPD89" s="22"/>
      <c r="LPE89" s="37"/>
      <c r="LPF89" s="22"/>
      <c r="LPG89" s="22"/>
      <c r="LPL89" s="22"/>
      <c r="LPM89" s="37"/>
      <c r="LPN89" s="22"/>
      <c r="LPO89" s="22"/>
      <c r="LPT89" s="22"/>
      <c r="LPU89" s="37"/>
      <c r="LPV89" s="22"/>
      <c r="LPW89" s="22"/>
      <c r="LQB89" s="22"/>
      <c r="LQC89" s="37"/>
      <c r="LQD89" s="22"/>
      <c r="LQE89" s="22"/>
      <c r="LQJ89" s="22"/>
      <c r="LQK89" s="37"/>
      <c r="LQL89" s="22"/>
      <c r="LQM89" s="22"/>
      <c r="LQR89" s="22"/>
      <c r="LQS89" s="37"/>
      <c r="LQT89" s="22"/>
      <c r="LQU89" s="22"/>
      <c r="LQZ89" s="22"/>
      <c r="LRA89" s="37"/>
      <c r="LRB89" s="22"/>
      <c r="LRC89" s="22"/>
      <c r="LRH89" s="22"/>
      <c r="LRI89" s="37"/>
      <c r="LRJ89" s="22"/>
      <c r="LRK89" s="22"/>
      <c r="LRP89" s="22"/>
      <c r="LRQ89" s="37"/>
      <c r="LRR89" s="22"/>
      <c r="LRS89" s="22"/>
      <c r="LRX89" s="22"/>
      <c r="LRY89" s="37"/>
      <c r="LRZ89" s="22"/>
      <c r="LSA89" s="22"/>
      <c r="LSF89" s="22"/>
      <c r="LSG89" s="37"/>
      <c r="LSH89" s="22"/>
      <c r="LSI89" s="22"/>
      <c r="LSN89" s="22"/>
      <c r="LSO89" s="37"/>
      <c r="LSP89" s="22"/>
      <c r="LSQ89" s="22"/>
      <c r="LSV89" s="22"/>
      <c r="LSW89" s="37"/>
      <c r="LSX89" s="22"/>
      <c r="LSY89" s="22"/>
      <c r="LTD89" s="22"/>
      <c r="LTE89" s="37"/>
      <c r="LTF89" s="22"/>
      <c r="LTG89" s="22"/>
      <c r="LTL89" s="22"/>
      <c r="LTM89" s="37"/>
      <c r="LTN89" s="22"/>
      <c r="LTO89" s="22"/>
      <c r="LTT89" s="22"/>
      <c r="LTU89" s="37"/>
      <c r="LTV89" s="22"/>
      <c r="LTW89" s="22"/>
      <c r="LUB89" s="22"/>
      <c r="LUC89" s="37"/>
      <c r="LUD89" s="22"/>
      <c r="LUE89" s="22"/>
      <c r="LUJ89" s="22"/>
      <c r="LUK89" s="37"/>
      <c r="LUL89" s="22"/>
      <c r="LUM89" s="22"/>
      <c r="LUR89" s="22"/>
      <c r="LUS89" s="37"/>
      <c r="LUT89" s="22"/>
      <c r="LUU89" s="22"/>
      <c r="LUZ89" s="22"/>
      <c r="LVA89" s="37"/>
      <c r="LVB89" s="22"/>
      <c r="LVC89" s="22"/>
      <c r="LVH89" s="22"/>
      <c r="LVI89" s="37"/>
      <c r="LVJ89" s="22"/>
      <c r="LVK89" s="22"/>
      <c r="LVP89" s="22"/>
      <c r="LVQ89" s="37"/>
      <c r="LVR89" s="22"/>
      <c r="LVS89" s="22"/>
      <c r="LVX89" s="22"/>
      <c r="LVY89" s="37"/>
      <c r="LVZ89" s="22"/>
      <c r="LWA89" s="22"/>
      <c r="LWF89" s="22"/>
      <c r="LWG89" s="37"/>
      <c r="LWH89" s="22"/>
      <c r="LWI89" s="22"/>
      <c r="LWN89" s="22"/>
      <c r="LWO89" s="37"/>
      <c r="LWP89" s="22"/>
      <c r="LWQ89" s="22"/>
      <c r="LWV89" s="22"/>
      <c r="LWW89" s="37"/>
      <c r="LWX89" s="22"/>
      <c r="LWY89" s="22"/>
      <c r="LXD89" s="22"/>
      <c r="LXE89" s="37"/>
      <c r="LXF89" s="22"/>
      <c r="LXG89" s="22"/>
      <c r="LXL89" s="22"/>
      <c r="LXM89" s="37"/>
      <c r="LXN89" s="22"/>
      <c r="LXO89" s="22"/>
      <c r="LXT89" s="22"/>
      <c r="LXU89" s="37"/>
      <c r="LXV89" s="22"/>
      <c r="LXW89" s="22"/>
      <c r="LYB89" s="22"/>
      <c r="LYC89" s="37"/>
      <c r="LYD89" s="22"/>
      <c r="LYE89" s="22"/>
      <c r="LYJ89" s="22"/>
      <c r="LYK89" s="37"/>
      <c r="LYL89" s="22"/>
      <c r="LYM89" s="22"/>
      <c r="LYR89" s="22"/>
      <c r="LYS89" s="37"/>
      <c r="LYT89" s="22"/>
      <c r="LYU89" s="22"/>
      <c r="LYZ89" s="22"/>
      <c r="LZA89" s="37"/>
      <c r="LZB89" s="22"/>
      <c r="LZC89" s="22"/>
      <c r="LZH89" s="22"/>
      <c r="LZI89" s="37"/>
      <c r="LZJ89" s="22"/>
      <c r="LZK89" s="22"/>
      <c r="LZP89" s="22"/>
      <c r="LZQ89" s="37"/>
      <c r="LZR89" s="22"/>
      <c r="LZS89" s="22"/>
      <c r="LZX89" s="22"/>
      <c r="LZY89" s="37"/>
      <c r="LZZ89" s="22"/>
      <c r="MAA89" s="22"/>
      <c r="MAF89" s="22"/>
      <c r="MAG89" s="37"/>
      <c r="MAH89" s="22"/>
      <c r="MAI89" s="22"/>
      <c r="MAN89" s="22"/>
      <c r="MAO89" s="37"/>
      <c r="MAP89" s="22"/>
      <c r="MAQ89" s="22"/>
      <c r="MAV89" s="22"/>
      <c r="MAW89" s="37"/>
      <c r="MAX89" s="22"/>
      <c r="MAY89" s="22"/>
      <c r="MBD89" s="22"/>
      <c r="MBE89" s="37"/>
      <c r="MBF89" s="22"/>
      <c r="MBG89" s="22"/>
      <c r="MBL89" s="22"/>
      <c r="MBM89" s="37"/>
      <c r="MBN89" s="22"/>
      <c r="MBO89" s="22"/>
      <c r="MBT89" s="22"/>
      <c r="MBU89" s="37"/>
      <c r="MBV89" s="22"/>
      <c r="MBW89" s="22"/>
      <c r="MCB89" s="22"/>
      <c r="MCC89" s="37"/>
      <c r="MCD89" s="22"/>
      <c r="MCE89" s="22"/>
      <c r="MCJ89" s="22"/>
      <c r="MCK89" s="37"/>
      <c r="MCL89" s="22"/>
      <c r="MCM89" s="22"/>
      <c r="MCR89" s="22"/>
      <c r="MCS89" s="37"/>
      <c r="MCT89" s="22"/>
      <c r="MCU89" s="22"/>
      <c r="MCZ89" s="22"/>
      <c r="MDA89" s="37"/>
      <c r="MDB89" s="22"/>
      <c r="MDC89" s="22"/>
      <c r="MDH89" s="22"/>
      <c r="MDI89" s="37"/>
      <c r="MDJ89" s="22"/>
      <c r="MDK89" s="22"/>
      <c r="MDP89" s="22"/>
      <c r="MDQ89" s="37"/>
      <c r="MDR89" s="22"/>
      <c r="MDS89" s="22"/>
      <c r="MDX89" s="22"/>
      <c r="MDY89" s="37"/>
      <c r="MDZ89" s="22"/>
      <c r="MEA89" s="22"/>
      <c r="MEF89" s="22"/>
      <c r="MEG89" s="37"/>
      <c r="MEH89" s="22"/>
      <c r="MEI89" s="22"/>
      <c r="MEN89" s="22"/>
      <c r="MEO89" s="37"/>
      <c r="MEP89" s="22"/>
      <c r="MEQ89" s="22"/>
      <c r="MEV89" s="22"/>
      <c r="MEW89" s="37"/>
      <c r="MEX89" s="22"/>
      <c r="MEY89" s="22"/>
      <c r="MFD89" s="22"/>
      <c r="MFE89" s="37"/>
      <c r="MFF89" s="22"/>
      <c r="MFG89" s="22"/>
      <c r="MFL89" s="22"/>
      <c r="MFM89" s="37"/>
      <c r="MFN89" s="22"/>
      <c r="MFO89" s="22"/>
      <c r="MFT89" s="22"/>
      <c r="MFU89" s="37"/>
      <c r="MFV89" s="22"/>
      <c r="MFW89" s="22"/>
      <c r="MGB89" s="22"/>
      <c r="MGC89" s="37"/>
      <c r="MGD89" s="22"/>
      <c r="MGE89" s="22"/>
      <c r="MGJ89" s="22"/>
      <c r="MGK89" s="37"/>
      <c r="MGL89" s="22"/>
      <c r="MGM89" s="22"/>
      <c r="MGR89" s="22"/>
      <c r="MGS89" s="37"/>
      <c r="MGT89" s="22"/>
      <c r="MGU89" s="22"/>
      <c r="MGZ89" s="22"/>
      <c r="MHA89" s="37"/>
      <c r="MHB89" s="22"/>
      <c r="MHC89" s="22"/>
      <c r="MHH89" s="22"/>
      <c r="MHI89" s="37"/>
      <c r="MHJ89" s="22"/>
      <c r="MHK89" s="22"/>
      <c r="MHP89" s="22"/>
      <c r="MHQ89" s="37"/>
      <c r="MHR89" s="22"/>
      <c r="MHS89" s="22"/>
      <c r="MHX89" s="22"/>
      <c r="MHY89" s="37"/>
      <c r="MHZ89" s="22"/>
      <c r="MIA89" s="22"/>
      <c r="MIF89" s="22"/>
      <c r="MIG89" s="37"/>
      <c r="MIH89" s="22"/>
      <c r="MII89" s="22"/>
      <c r="MIN89" s="22"/>
      <c r="MIO89" s="37"/>
      <c r="MIP89" s="22"/>
      <c r="MIQ89" s="22"/>
      <c r="MIV89" s="22"/>
      <c r="MIW89" s="37"/>
      <c r="MIX89" s="22"/>
      <c r="MIY89" s="22"/>
      <c r="MJD89" s="22"/>
      <c r="MJE89" s="37"/>
      <c r="MJF89" s="22"/>
      <c r="MJG89" s="22"/>
      <c r="MJL89" s="22"/>
      <c r="MJM89" s="37"/>
      <c r="MJN89" s="22"/>
      <c r="MJO89" s="22"/>
      <c r="MJT89" s="22"/>
      <c r="MJU89" s="37"/>
      <c r="MJV89" s="22"/>
      <c r="MJW89" s="22"/>
      <c r="MKB89" s="22"/>
      <c r="MKC89" s="37"/>
      <c r="MKD89" s="22"/>
      <c r="MKE89" s="22"/>
      <c r="MKJ89" s="22"/>
      <c r="MKK89" s="37"/>
      <c r="MKL89" s="22"/>
      <c r="MKM89" s="22"/>
      <c r="MKR89" s="22"/>
      <c r="MKS89" s="37"/>
      <c r="MKT89" s="22"/>
      <c r="MKU89" s="22"/>
      <c r="MKZ89" s="22"/>
      <c r="MLA89" s="37"/>
      <c r="MLB89" s="22"/>
      <c r="MLC89" s="22"/>
      <c r="MLH89" s="22"/>
      <c r="MLI89" s="37"/>
      <c r="MLJ89" s="22"/>
      <c r="MLK89" s="22"/>
      <c r="MLP89" s="22"/>
      <c r="MLQ89" s="37"/>
      <c r="MLR89" s="22"/>
      <c r="MLS89" s="22"/>
      <c r="MLX89" s="22"/>
      <c r="MLY89" s="37"/>
      <c r="MLZ89" s="22"/>
      <c r="MMA89" s="22"/>
      <c r="MMF89" s="22"/>
      <c r="MMG89" s="37"/>
      <c r="MMH89" s="22"/>
      <c r="MMI89" s="22"/>
      <c r="MMN89" s="22"/>
      <c r="MMO89" s="37"/>
      <c r="MMP89" s="22"/>
      <c r="MMQ89" s="22"/>
      <c r="MMV89" s="22"/>
      <c r="MMW89" s="37"/>
      <c r="MMX89" s="22"/>
      <c r="MMY89" s="22"/>
      <c r="MND89" s="22"/>
      <c r="MNE89" s="37"/>
      <c r="MNF89" s="22"/>
      <c r="MNG89" s="22"/>
      <c r="MNL89" s="22"/>
      <c r="MNM89" s="37"/>
      <c r="MNN89" s="22"/>
      <c r="MNO89" s="22"/>
      <c r="MNT89" s="22"/>
      <c r="MNU89" s="37"/>
      <c r="MNV89" s="22"/>
      <c r="MNW89" s="22"/>
      <c r="MOB89" s="22"/>
      <c r="MOC89" s="37"/>
      <c r="MOD89" s="22"/>
      <c r="MOE89" s="22"/>
      <c r="MOJ89" s="22"/>
      <c r="MOK89" s="37"/>
      <c r="MOL89" s="22"/>
      <c r="MOM89" s="22"/>
      <c r="MOR89" s="22"/>
      <c r="MOS89" s="37"/>
      <c r="MOT89" s="22"/>
      <c r="MOU89" s="22"/>
      <c r="MOZ89" s="22"/>
      <c r="MPA89" s="37"/>
      <c r="MPB89" s="22"/>
      <c r="MPC89" s="22"/>
      <c r="MPH89" s="22"/>
      <c r="MPI89" s="37"/>
      <c r="MPJ89" s="22"/>
      <c r="MPK89" s="22"/>
      <c r="MPP89" s="22"/>
      <c r="MPQ89" s="37"/>
      <c r="MPR89" s="22"/>
      <c r="MPS89" s="22"/>
      <c r="MPX89" s="22"/>
      <c r="MPY89" s="37"/>
      <c r="MPZ89" s="22"/>
      <c r="MQA89" s="22"/>
      <c r="MQF89" s="22"/>
      <c r="MQG89" s="37"/>
      <c r="MQH89" s="22"/>
      <c r="MQI89" s="22"/>
      <c r="MQN89" s="22"/>
      <c r="MQO89" s="37"/>
      <c r="MQP89" s="22"/>
      <c r="MQQ89" s="22"/>
      <c r="MQV89" s="22"/>
      <c r="MQW89" s="37"/>
      <c r="MQX89" s="22"/>
      <c r="MQY89" s="22"/>
      <c r="MRD89" s="22"/>
      <c r="MRE89" s="37"/>
      <c r="MRF89" s="22"/>
      <c r="MRG89" s="22"/>
      <c r="MRL89" s="22"/>
      <c r="MRM89" s="37"/>
      <c r="MRN89" s="22"/>
      <c r="MRO89" s="22"/>
      <c r="MRT89" s="22"/>
      <c r="MRU89" s="37"/>
      <c r="MRV89" s="22"/>
      <c r="MRW89" s="22"/>
      <c r="MSB89" s="22"/>
      <c r="MSC89" s="37"/>
      <c r="MSD89" s="22"/>
      <c r="MSE89" s="22"/>
      <c r="MSJ89" s="22"/>
      <c r="MSK89" s="37"/>
      <c r="MSL89" s="22"/>
      <c r="MSM89" s="22"/>
      <c r="MSR89" s="22"/>
      <c r="MSS89" s="37"/>
      <c r="MST89" s="22"/>
      <c r="MSU89" s="22"/>
      <c r="MSZ89" s="22"/>
      <c r="MTA89" s="37"/>
      <c r="MTB89" s="22"/>
      <c r="MTC89" s="22"/>
      <c r="MTH89" s="22"/>
      <c r="MTI89" s="37"/>
      <c r="MTJ89" s="22"/>
      <c r="MTK89" s="22"/>
      <c r="MTP89" s="22"/>
      <c r="MTQ89" s="37"/>
      <c r="MTR89" s="22"/>
      <c r="MTS89" s="22"/>
      <c r="MTX89" s="22"/>
      <c r="MTY89" s="37"/>
      <c r="MTZ89" s="22"/>
      <c r="MUA89" s="22"/>
      <c r="MUF89" s="22"/>
      <c r="MUG89" s="37"/>
      <c r="MUH89" s="22"/>
      <c r="MUI89" s="22"/>
      <c r="MUN89" s="22"/>
      <c r="MUO89" s="37"/>
      <c r="MUP89" s="22"/>
      <c r="MUQ89" s="22"/>
      <c r="MUV89" s="22"/>
      <c r="MUW89" s="37"/>
      <c r="MUX89" s="22"/>
      <c r="MUY89" s="22"/>
      <c r="MVD89" s="22"/>
      <c r="MVE89" s="37"/>
      <c r="MVF89" s="22"/>
      <c r="MVG89" s="22"/>
      <c r="MVL89" s="22"/>
      <c r="MVM89" s="37"/>
      <c r="MVN89" s="22"/>
      <c r="MVO89" s="22"/>
      <c r="MVT89" s="22"/>
      <c r="MVU89" s="37"/>
      <c r="MVV89" s="22"/>
      <c r="MVW89" s="22"/>
      <c r="MWB89" s="22"/>
      <c r="MWC89" s="37"/>
      <c r="MWD89" s="22"/>
      <c r="MWE89" s="22"/>
      <c r="MWJ89" s="22"/>
      <c r="MWK89" s="37"/>
      <c r="MWL89" s="22"/>
      <c r="MWM89" s="22"/>
      <c r="MWR89" s="22"/>
      <c r="MWS89" s="37"/>
      <c r="MWT89" s="22"/>
      <c r="MWU89" s="22"/>
      <c r="MWZ89" s="22"/>
      <c r="MXA89" s="37"/>
      <c r="MXB89" s="22"/>
      <c r="MXC89" s="22"/>
      <c r="MXH89" s="22"/>
      <c r="MXI89" s="37"/>
      <c r="MXJ89" s="22"/>
      <c r="MXK89" s="22"/>
      <c r="MXP89" s="22"/>
      <c r="MXQ89" s="37"/>
      <c r="MXR89" s="22"/>
      <c r="MXS89" s="22"/>
      <c r="MXX89" s="22"/>
      <c r="MXY89" s="37"/>
      <c r="MXZ89" s="22"/>
      <c r="MYA89" s="22"/>
      <c r="MYF89" s="22"/>
      <c r="MYG89" s="37"/>
      <c r="MYH89" s="22"/>
      <c r="MYI89" s="22"/>
      <c r="MYN89" s="22"/>
      <c r="MYO89" s="37"/>
      <c r="MYP89" s="22"/>
      <c r="MYQ89" s="22"/>
      <c r="MYV89" s="22"/>
      <c r="MYW89" s="37"/>
      <c r="MYX89" s="22"/>
      <c r="MYY89" s="22"/>
      <c r="MZD89" s="22"/>
      <c r="MZE89" s="37"/>
      <c r="MZF89" s="22"/>
      <c r="MZG89" s="22"/>
      <c r="MZL89" s="22"/>
      <c r="MZM89" s="37"/>
      <c r="MZN89" s="22"/>
      <c r="MZO89" s="22"/>
      <c r="MZT89" s="22"/>
      <c r="MZU89" s="37"/>
      <c r="MZV89" s="22"/>
      <c r="MZW89" s="22"/>
      <c r="NAB89" s="22"/>
      <c r="NAC89" s="37"/>
      <c r="NAD89" s="22"/>
      <c r="NAE89" s="22"/>
      <c r="NAJ89" s="22"/>
      <c r="NAK89" s="37"/>
      <c r="NAL89" s="22"/>
      <c r="NAM89" s="22"/>
      <c r="NAR89" s="22"/>
      <c r="NAS89" s="37"/>
      <c r="NAT89" s="22"/>
      <c r="NAU89" s="22"/>
      <c r="NAZ89" s="22"/>
      <c r="NBA89" s="37"/>
      <c r="NBB89" s="22"/>
      <c r="NBC89" s="22"/>
      <c r="NBH89" s="22"/>
      <c r="NBI89" s="37"/>
      <c r="NBJ89" s="22"/>
      <c r="NBK89" s="22"/>
      <c r="NBP89" s="22"/>
      <c r="NBQ89" s="37"/>
      <c r="NBR89" s="22"/>
      <c r="NBS89" s="22"/>
      <c r="NBX89" s="22"/>
      <c r="NBY89" s="37"/>
      <c r="NBZ89" s="22"/>
      <c r="NCA89" s="22"/>
      <c r="NCF89" s="22"/>
      <c r="NCG89" s="37"/>
      <c r="NCH89" s="22"/>
      <c r="NCI89" s="22"/>
      <c r="NCN89" s="22"/>
      <c r="NCO89" s="37"/>
      <c r="NCP89" s="22"/>
      <c r="NCQ89" s="22"/>
      <c r="NCV89" s="22"/>
      <c r="NCW89" s="37"/>
      <c r="NCX89" s="22"/>
      <c r="NCY89" s="22"/>
      <c r="NDD89" s="22"/>
      <c r="NDE89" s="37"/>
      <c r="NDF89" s="22"/>
      <c r="NDG89" s="22"/>
      <c r="NDL89" s="22"/>
      <c r="NDM89" s="37"/>
      <c r="NDN89" s="22"/>
      <c r="NDO89" s="22"/>
      <c r="NDT89" s="22"/>
      <c r="NDU89" s="37"/>
      <c r="NDV89" s="22"/>
      <c r="NDW89" s="22"/>
      <c r="NEB89" s="22"/>
      <c r="NEC89" s="37"/>
      <c r="NED89" s="22"/>
      <c r="NEE89" s="22"/>
      <c r="NEJ89" s="22"/>
      <c r="NEK89" s="37"/>
      <c r="NEL89" s="22"/>
      <c r="NEM89" s="22"/>
      <c r="NER89" s="22"/>
      <c r="NES89" s="37"/>
      <c r="NET89" s="22"/>
      <c r="NEU89" s="22"/>
      <c r="NEZ89" s="22"/>
      <c r="NFA89" s="37"/>
      <c r="NFB89" s="22"/>
      <c r="NFC89" s="22"/>
      <c r="NFH89" s="22"/>
      <c r="NFI89" s="37"/>
      <c r="NFJ89" s="22"/>
      <c r="NFK89" s="22"/>
      <c r="NFP89" s="22"/>
      <c r="NFQ89" s="37"/>
      <c r="NFR89" s="22"/>
      <c r="NFS89" s="22"/>
      <c r="NFX89" s="22"/>
      <c r="NFY89" s="37"/>
      <c r="NFZ89" s="22"/>
      <c r="NGA89" s="22"/>
      <c r="NGF89" s="22"/>
      <c r="NGG89" s="37"/>
      <c r="NGH89" s="22"/>
      <c r="NGI89" s="22"/>
      <c r="NGN89" s="22"/>
      <c r="NGO89" s="37"/>
      <c r="NGP89" s="22"/>
      <c r="NGQ89" s="22"/>
      <c r="NGV89" s="22"/>
      <c r="NGW89" s="37"/>
      <c r="NGX89" s="22"/>
      <c r="NGY89" s="22"/>
      <c r="NHD89" s="22"/>
      <c r="NHE89" s="37"/>
      <c r="NHF89" s="22"/>
      <c r="NHG89" s="22"/>
      <c r="NHL89" s="22"/>
      <c r="NHM89" s="37"/>
      <c r="NHN89" s="22"/>
      <c r="NHO89" s="22"/>
      <c r="NHT89" s="22"/>
      <c r="NHU89" s="37"/>
      <c r="NHV89" s="22"/>
      <c r="NHW89" s="22"/>
      <c r="NIB89" s="22"/>
      <c r="NIC89" s="37"/>
      <c r="NID89" s="22"/>
      <c r="NIE89" s="22"/>
      <c r="NIJ89" s="22"/>
      <c r="NIK89" s="37"/>
      <c r="NIL89" s="22"/>
      <c r="NIM89" s="22"/>
      <c r="NIR89" s="22"/>
      <c r="NIS89" s="37"/>
      <c r="NIT89" s="22"/>
      <c r="NIU89" s="22"/>
      <c r="NIZ89" s="22"/>
      <c r="NJA89" s="37"/>
      <c r="NJB89" s="22"/>
      <c r="NJC89" s="22"/>
      <c r="NJH89" s="22"/>
      <c r="NJI89" s="37"/>
      <c r="NJJ89" s="22"/>
      <c r="NJK89" s="22"/>
      <c r="NJP89" s="22"/>
      <c r="NJQ89" s="37"/>
      <c r="NJR89" s="22"/>
      <c r="NJS89" s="22"/>
      <c r="NJX89" s="22"/>
      <c r="NJY89" s="37"/>
      <c r="NJZ89" s="22"/>
      <c r="NKA89" s="22"/>
      <c r="NKF89" s="22"/>
      <c r="NKG89" s="37"/>
      <c r="NKH89" s="22"/>
      <c r="NKI89" s="22"/>
      <c r="NKN89" s="22"/>
      <c r="NKO89" s="37"/>
      <c r="NKP89" s="22"/>
      <c r="NKQ89" s="22"/>
      <c r="NKV89" s="22"/>
      <c r="NKW89" s="37"/>
      <c r="NKX89" s="22"/>
      <c r="NKY89" s="22"/>
      <c r="NLD89" s="22"/>
      <c r="NLE89" s="37"/>
      <c r="NLF89" s="22"/>
      <c r="NLG89" s="22"/>
      <c r="NLL89" s="22"/>
      <c r="NLM89" s="37"/>
      <c r="NLN89" s="22"/>
      <c r="NLO89" s="22"/>
      <c r="NLT89" s="22"/>
      <c r="NLU89" s="37"/>
      <c r="NLV89" s="22"/>
      <c r="NLW89" s="22"/>
      <c r="NMB89" s="22"/>
      <c r="NMC89" s="37"/>
      <c r="NMD89" s="22"/>
      <c r="NME89" s="22"/>
      <c r="NMJ89" s="22"/>
      <c r="NMK89" s="37"/>
      <c r="NML89" s="22"/>
      <c r="NMM89" s="22"/>
      <c r="NMR89" s="22"/>
      <c r="NMS89" s="37"/>
      <c r="NMT89" s="22"/>
      <c r="NMU89" s="22"/>
      <c r="NMZ89" s="22"/>
      <c r="NNA89" s="37"/>
      <c r="NNB89" s="22"/>
      <c r="NNC89" s="22"/>
      <c r="NNH89" s="22"/>
      <c r="NNI89" s="37"/>
      <c r="NNJ89" s="22"/>
      <c r="NNK89" s="22"/>
      <c r="NNP89" s="22"/>
      <c r="NNQ89" s="37"/>
      <c r="NNR89" s="22"/>
      <c r="NNS89" s="22"/>
      <c r="NNX89" s="22"/>
      <c r="NNY89" s="37"/>
      <c r="NNZ89" s="22"/>
      <c r="NOA89" s="22"/>
      <c r="NOF89" s="22"/>
      <c r="NOG89" s="37"/>
      <c r="NOH89" s="22"/>
      <c r="NOI89" s="22"/>
      <c r="NON89" s="22"/>
      <c r="NOO89" s="37"/>
      <c r="NOP89" s="22"/>
      <c r="NOQ89" s="22"/>
      <c r="NOV89" s="22"/>
      <c r="NOW89" s="37"/>
      <c r="NOX89" s="22"/>
      <c r="NOY89" s="22"/>
      <c r="NPD89" s="22"/>
      <c r="NPE89" s="37"/>
      <c r="NPF89" s="22"/>
      <c r="NPG89" s="22"/>
      <c r="NPL89" s="22"/>
      <c r="NPM89" s="37"/>
      <c r="NPN89" s="22"/>
      <c r="NPO89" s="22"/>
      <c r="NPT89" s="22"/>
      <c r="NPU89" s="37"/>
      <c r="NPV89" s="22"/>
      <c r="NPW89" s="22"/>
      <c r="NQB89" s="22"/>
      <c r="NQC89" s="37"/>
      <c r="NQD89" s="22"/>
      <c r="NQE89" s="22"/>
      <c r="NQJ89" s="22"/>
      <c r="NQK89" s="37"/>
      <c r="NQL89" s="22"/>
      <c r="NQM89" s="22"/>
      <c r="NQR89" s="22"/>
      <c r="NQS89" s="37"/>
      <c r="NQT89" s="22"/>
      <c r="NQU89" s="22"/>
      <c r="NQZ89" s="22"/>
      <c r="NRA89" s="37"/>
      <c r="NRB89" s="22"/>
      <c r="NRC89" s="22"/>
      <c r="NRH89" s="22"/>
      <c r="NRI89" s="37"/>
      <c r="NRJ89" s="22"/>
      <c r="NRK89" s="22"/>
      <c r="NRP89" s="22"/>
      <c r="NRQ89" s="37"/>
      <c r="NRR89" s="22"/>
      <c r="NRS89" s="22"/>
      <c r="NRX89" s="22"/>
      <c r="NRY89" s="37"/>
      <c r="NRZ89" s="22"/>
      <c r="NSA89" s="22"/>
      <c r="NSF89" s="22"/>
      <c r="NSG89" s="37"/>
      <c r="NSH89" s="22"/>
      <c r="NSI89" s="22"/>
      <c r="NSN89" s="22"/>
      <c r="NSO89" s="37"/>
      <c r="NSP89" s="22"/>
      <c r="NSQ89" s="22"/>
      <c r="NSV89" s="22"/>
      <c r="NSW89" s="37"/>
      <c r="NSX89" s="22"/>
      <c r="NSY89" s="22"/>
      <c r="NTD89" s="22"/>
      <c r="NTE89" s="37"/>
      <c r="NTF89" s="22"/>
      <c r="NTG89" s="22"/>
      <c r="NTL89" s="22"/>
      <c r="NTM89" s="37"/>
      <c r="NTN89" s="22"/>
      <c r="NTO89" s="22"/>
      <c r="NTT89" s="22"/>
      <c r="NTU89" s="37"/>
      <c r="NTV89" s="22"/>
      <c r="NTW89" s="22"/>
      <c r="NUB89" s="22"/>
      <c r="NUC89" s="37"/>
      <c r="NUD89" s="22"/>
      <c r="NUE89" s="22"/>
      <c r="NUJ89" s="22"/>
      <c r="NUK89" s="37"/>
      <c r="NUL89" s="22"/>
      <c r="NUM89" s="22"/>
      <c r="NUR89" s="22"/>
      <c r="NUS89" s="37"/>
      <c r="NUT89" s="22"/>
      <c r="NUU89" s="22"/>
      <c r="NUZ89" s="22"/>
      <c r="NVA89" s="37"/>
      <c r="NVB89" s="22"/>
      <c r="NVC89" s="22"/>
      <c r="NVH89" s="22"/>
      <c r="NVI89" s="37"/>
      <c r="NVJ89" s="22"/>
      <c r="NVK89" s="22"/>
      <c r="NVP89" s="22"/>
      <c r="NVQ89" s="37"/>
      <c r="NVR89" s="22"/>
      <c r="NVS89" s="22"/>
      <c r="NVX89" s="22"/>
      <c r="NVY89" s="37"/>
      <c r="NVZ89" s="22"/>
      <c r="NWA89" s="22"/>
      <c r="NWF89" s="22"/>
      <c r="NWG89" s="37"/>
      <c r="NWH89" s="22"/>
      <c r="NWI89" s="22"/>
      <c r="NWN89" s="22"/>
      <c r="NWO89" s="37"/>
      <c r="NWP89" s="22"/>
      <c r="NWQ89" s="22"/>
      <c r="NWV89" s="22"/>
      <c r="NWW89" s="37"/>
      <c r="NWX89" s="22"/>
      <c r="NWY89" s="22"/>
      <c r="NXD89" s="22"/>
      <c r="NXE89" s="37"/>
      <c r="NXF89" s="22"/>
      <c r="NXG89" s="22"/>
      <c r="NXL89" s="22"/>
      <c r="NXM89" s="37"/>
      <c r="NXN89" s="22"/>
      <c r="NXO89" s="22"/>
      <c r="NXT89" s="22"/>
      <c r="NXU89" s="37"/>
      <c r="NXV89" s="22"/>
      <c r="NXW89" s="22"/>
      <c r="NYB89" s="22"/>
      <c r="NYC89" s="37"/>
      <c r="NYD89" s="22"/>
      <c r="NYE89" s="22"/>
      <c r="NYJ89" s="22"/>
      <c r="NYK89" s="37"/>
      <c r="NYL89" s="22"/>
      <c r="NYM89" s="22"/>
      <c r="NYR89" s="22"/>
      <c r="NYS89" s="37"/>
      <c r="NYT89" s="22"/>
      <c r="NYU89" s="22"/>
      <c r="NYZ89" s="22"/>
      <c r="NZA89" s="37"/>
      <c r="NZB89" s="22"/>
      <c r="NZC89" s="22"/>
      <c r="NZH89" s="22"/>
      <c r="NZI89" s="37"/>
      <c r="NZJ89" s="22"/>
      <c r="NZK89" s="22"/>
      <c r="NZP89" s="22"/>
      <c r="NZQ89" s="37"/>
      <c r="NZR89" s="22"/>
      <c r="NZS89" s="22"/>
      <c r="NZX89" s="22"/>
      <c r="NZY89" s="37"/>
      <c r="NZZ89" s="22"/>
      <c r="OAA89" s="22"/>
      <c r="OAF89" s="22"/>
      <c r="OAG89" s="37"/>
      <c r="OAH89" s="22"/>
      <c r="OAI89" s="22"/>
      <c r="OAN89" s="22"/>
      <c r="OAO89" s="37"/>
      <c r="OAP89" s="22"/>
      <c r="OAQ89" s="22"/>
      <c r="OAV89" s="22"/>
      <c r="OAW89" s="37"/>
      <c r="OAX89" s="22"/>
      <c r="OAY89" s="22"/>
      <c r="OBD89" s="22"/>
      <c r="OBE89" s="37"/>
      <c r="OBF89" s="22"/>
      <c r="OBG89" s="22"/>
      <c r="OBL89" s="22"/>
      <c r="OBM89" s="37"/>
      <c r="OBN89" s="22"/>
      <c r="OBO89" s="22"/>
      <c r="OBT89" s="22"/>
      <c r="OBU89" s="37"/>
      <c r="OBV89" s="22"/>
      <c r="OBW89" s="22"/>
      <c r="OCB89" s="22"/>
      <c r="OCC89" s="37"/>
      <c r="OCD89" s="22"/>
      <c r="OCE89" s="22"/>
      <c r="OCJ89" s="22"/>
      <c r="OCK89" s="37"/>
      <c r="OCL89" s="22"/>
      <c r="OCM89" s="22"/>
      <c r="OCR89" s="22"/>
      <c r="OCS89" s="37"/>
      <c r="OCT89" s="22"/>
      <c r="OCU89" s="22"/>
      <c r="OCZ89" s="22"/>
      <c r="ODA89" s="37"/>
      <c r="ODB89" s="22"/>
      <c r="ODC89" s="22"/>
      <c r="ODH89" s="22"/>
      <c r="ODI89" s="37"/>
      <c r="ODJ89" s="22"/>
      <c r="ODK89" s="22"/>
      <c r="ODP89" s="22"/>
      <c r="ODQ89" s="37"/>
      <c r="ODR89" s="22"/>
      <c r="ODS89" s="22"/>
      <c r="ODX89" s="22"/>
      <c r="ODY89" s="37"/>
      <c r="ODZ89" s="22"/>
      <c r="OEA89" s="22"/>
      <c r="OEF89" s="22"/>
      <c r="OEG89" s="37"/>
      <c r="OEH89" s="22"/>
      <c r="OEI89" s="22"/>
      <c r="OEN89" s="22"/>
      <c r="OEO89" s="37"/>
      <c r="OEP89" s="22"/>
      <c r="OEQ89" s="22"/>
      <c r="OEV89" s="22"/>
      <c r="OEW89" s="37"/>
      <c r="OEX89" s="22"/>
      <c r="OEY89" s="22"/>
      <c r="OFD89" s="22"/>
      <c r="OFE89" s="37"/>
      <c r="OFF89" s="22"/>
      <c r="OFG89" s="22"/>
      <c r="OFL89" s="22"/>
      <c r="OFM89" s="37"/>
      <c r="OFN89" s="22"/>
      <c r="OFO89" s="22"/>
      <c r="OFT89" s="22"/>
      <c r="OFU89" s="37"/>
      <c r="OFV89" s="22"/>
      <c r="OFW89" s="22"/>
      <c r="OGB89" s="22"/>
      <c r="OGC89" s="37"/>
      <c r="OGD89" s="22"/>
      <c r="OGE89" s="22"/>
      <c r="OGJ89" s="22"/>
      <c r="OGK89" s="37"/>
      <c r="OGL89" s="22"/>
      <c r="OGM89" s="22"/>
      <c r="OGR89" s="22"/>
      <c r="OGS89" s="37"/>
      <c r="OGT89" s="22"/>
      <c r="OGU89" s="22"/>
      <c r="OGZ89" s="22"/>
      <c r="OHA89" s="37"/>
      <c r="OHB89" s="22"/>
      <c r="OHC89" s="22"/>
      <c r="OHH89" s="22"/>
      <c r="OHI89" s="37"/>
      <c r="OHJ89" s="22"/>
      <c r="OHK89" s="22"/>
      <c r="OHP89" s="22"/>
      <c r="OHQ89" s="37"/>
      <c r="OHR89" s="22"/>
      <c r="OHS89" s="22"/>
      <c r="OHX89" s="22"/>
      <c r="OHY89" s="37"/>
      <c r="OHZ89" s="22"/>
      <c r="OIA89" s="22"/>
      <c r="OIF89" s="22"/>
      <c r="OIG89" s="37"/>
      <c r="OIH89" s="22"/>
      <c r="OII89" s="22"/>
      <c r="OIN89" s="22"/>
      <c r="OIO89" s="37"/>
      <c r="OIP89" s="22"/>
      <c r="OIQ89" s="22"/>
      <c r="OIV89" s="22"/>
      <c r="OIW89" s="37"/>
      <c r="OIX89" s="22"/>
      <c r="OIY89" s="22"/>
      <c r="OJD89" s="22"/>
      <c r="OJE89" s="37"/>
      <c r="OJF89" s="22"/>
      <c r="OJG89" s="22"/>
      <c r="OJL89" s="22"/>
      <c r="OJM89" s="37"/>
      <c r="OJN89" s="22"/>
      <c r="OJO89" s="22"/>
      <c r="OJT89" s="22"/>
      <c r="OJU89" s="37"/>
      <c r="OJV89" s="22"/>
      <c r="OJW89" s="22"/>
      <c r="OKB89" s="22"/>
      <c r="OKC89" s="37"/>
      <c r="OKD89" s="22"/>
      <c r="OKE89" s="22"/>
      <c r="OKJ89" s="22"/>
      <c r="OKK89" s="37"/>
      <c r="OKL89" s="22"/>
      <c r="OKM89" s="22"/>
      <c r="OKR89" s="22"/>
      <c r="OKS89" s="37"/>
      <c r="OKT89" s="22"/>
      <c r="OKU89" s="22"/>
      <c r="OKZ89" s="22"/>
      <c r="OLA89" s="37"/>
      <c r="OLB89" s="22"/>
      <c r="OLC89" s="22"/>
      <c r="OLH89" s="22"/>
      <c r="OLI89" s="37"/>
      <c r="OLJ89" s="22"/>
      <c r="OLK89" s="22"/>
      <c r="OLP89" s="22"/>
      <c r="OLQ89" s="37"/>
      <c r="OLR89" s="22"/>
      <c r="OLS89" s="22"/>
      <c r="OLX89" s="22"/>
      <c r="OLY89" s="37"/>
      <c r="OLZ89" s="22"/>
      <c r="OMA89" s="22"/>
      <c r="OMF89" s="22"/>
      <c r="OMG89" s="37"/>
      <c r="OMH89" s="22"/>
      <c r="OMI89" s="22"/>
      <c r="OMN89" s="22"/>
      <c r="OMO89" s="37"/>
      <c r="OMP89" s="22"/>
      <c r="OMQ89" s="22"/>
      <c r="OMV89" s="22"/>
      <c r="OMW89" s="37"/>
      <c r="OMX89" s="22"/>
      <c r="OMY89" s="22"/>
      <c r="OND89" s="22"/>
      <c r="ONE89" s="37"/>
      <c r="ONF89" s="22"/>
      <c r="ONG89" s="22"/>
      <c r="ONL89" s="22"/>
      <c r="ONM89" s="37"/>
      <c r="ONN89" s="22"/>
      <c r="ONO89" s="22"/>
      <c r="ONT89" s="22"/>
      <c r="ONU89" s="37"/>
      <c r="ONV89" s="22"/>
      <c r="ONW89" s="22"/>
      <c r="OOB89" s="22"/>
      <c r="OOC89" s="37"/>
      <c r="OOD89" s="22"/>
      <c r="OOE89" s="22"/>
      <c r="OOJ89" s="22"/>
      <c r="OOK89" s="37"/>
      <c r="OOL89" s="22"/>
      <c r="OOM89" s="22"/>
      <c r="OOR89" s="22"/>
      <c r="OOS89" s="37"/>
      <c r="OOT89" s="22"/>
      <c r="OOU89" s="22"/>
      <c r="OOZ89" s="22"/>
      <c r="OPA89" s="37"/>
      <c r="OPB89" s="22"/>
      <c r="OPC89" s="22"/>
      <c r="OPH89" s="22"/>
      <c r="OPI89" s="37"/>
      <c r="OPJ89" s="22"/>
      <c r="OPK89" s="22"/>
      <c r="OPP89" s="22"/>
      <c r="OPQ89" s="37"/>
      <c r="OPR89" s="22"/>
      <c r="OPS89" s="22"/>
      <c r="OPX89" s="22"/>
      <c r="OPY89" s="37"/>
      <c r="OPZ89" s="22"/>
      <c r="OQA89" s="22"/>
      <c r="OQF89" s="22"/>
      <c r="OQG89" s="37"/>
      <c r="OQH89" s="22"/>
      <c r="OQI89" s="22"/>
      <c r="OQN89" s="22"/>
      <c r="OQO89" s="37"/>
      <c r="OQP89" s="22"/>
      <c r="OQQ89" s="22"/>
      <c r="OQV89" s="22"/>
      <c r="OQW89" s="37"/>
      <c r="OQX89" s="22"/>
      <c r="OQY89" s="22"/>
      <c r="ORD89" s="22"/>
      <c r="ORE89" s="37"/>
      <c r="ORF89" s="22"/>
      <c r="ORG89" s="22"/>
      <c r="ORL89" s="22"/>
      <c r="ORM89" s="37"/>
      <c r="ORN89" s="22"/>
      <c r="ORO89" s="22"/>
      <c r="ORT89" s="22"/>
      <c r="ORU89" s="37"/>
      <c r="ORV89" s="22"/>
      <c r="ORW89" s="22"/>
      <c r="OSB89" s="22"/>
      <c r="OSC89" s="37"/>
      <c r="OSD89" s="22"/>
      <c r="OSE89" s="22"/>
      <c r="OSJ89" s="22"/>
      <c r="OSK89" s="37"/>
      <c r="OSL89" s="22"/>
      <c r="OSM89" s="22"/>
      <c r="OSR89" s="22"/>
      <c r="OSS89" s="37"/>
      <c r="OST89" s="22"/>
      <c r="OSU89" s="22"/>
      <c r="OSZ89" s="22"/>
      <c r="OTA89" s="37"/>
      <c r="OTB89" s="22"/>
      <c r="OTC89" s="22"/>
      <c r="OTH89" s="22"/>
      <c r="OTI89" s="37"/>
      <c r="OTJ89" s="22"/>
      <c r="OTK89" s="22"/>
      <c r="OTP89" s="22"/>
      <c r="OTQ89" s="37"/>
      <c r="OTR89" s="22"/>
      <c r="OTS89" s="22"/>
      <c r="OTX89" s="22"/>
      <c r="OTY89" s="37"/>
      <c r="OTZ89" s="22"/>
      <c r="OUA89" s="22"/>
      <c r="OUF89" s="22"/>
      <c r="OUG89" s="37"/>
      <c r="OUH89" s="22"/>
      <c r="OUI89" s="22"/>
      <c r="OUN89" s="22"/>
      <c r="OUO89" s="37"/>
      <c r="OUP89" s="22"/>
      <c r="OUQ89" s="22"/>
      <c r="OUV89" s="22"/>
      <c r="OUW89" s="37"/>
      <c r="OUX89" s="22"/>
      <c r="OUY89" s="22"/>
      <c r="OVD89" s="22"/>
      <c r="OVE89" s="37"/>
      <c r="OVF89" s="22"/>
      <c r="OVG89" s="22"/>
      <c r="OVL89" s="22"/>
      <c r="OVM89" s="37"/>
      <c r="OVN89" s="22"/>
      <c r="OVO89" s="22"/>
      <c r="OVT89" s="22"/>
      <c r="OVU89" s="37"/>
      <c r="OVV89" s="22"/>
      <c r="OVW89" s="22"/>
      <c r="OWB89" s="22"/>
      <c r="OWC89" s="37"/>
      <c r="OWD89" s="22"/>
      <c r="OWE89" s="22"/>
      <c r="OWJ89" s="22"/>
      <c r="OWK89" s="37"/>
      <c r="OWL89" s="22"/>
      <c r="OWM89" s="22"/>
      <c r="OWR89" s="22"/>
      <c r="OWS89" s="37"/>
      <c r="OWT89" s="22"/>
      <c r="OWU89" s="22"/>
      <c r="OWZ89" s="22"/>
      <c r="OXA89" s="37"/>
      <c r="OXB89" s="22"/>
      <c r="OXC89" s="22"/>
      <c r="OXH89" s="22"/>
      <c r="OXI89" s="37"/>
      <c r="OXJ89" s="22"/>
      <c r="OXK89" s="22"/>
      <c r="OXP89" s="22"/>
      <c r="OXQ89" s="37"/>
      <c r="OXR89" s="22"/>
      <c r="OXS89" s="22"/>
      <c r="OXX89" s="22"/>
      <c r="OXY89" s="37"/>
      <c r="OXZ89" s="22"/>
      <c r="OYA89" s="22"/>
      <c r="OYF89" s="22"/>
      <c r="OYG89" s="37"/>
      <c r="OYH89" s="22"/>
      <c r="OYI89" s="22"/>
      <c r="OYN89" s="22"/>
      <c r="OYO89" s="37"/>
      <c r="OYP89" s="22"/>
      <c r="OYQ89" s="22"/>
      <c r="OYV89" s="22"/>
      <c r="OYW89" s="37"/>
      <c r="OYX89" s="22"/>
      <c r="OYY89" s="22"/>
      <c r="OZD89" s="22"/>
      <c r="OZE89" s="37"/>
      <c r="OZF89" s="22"/>
      <c r="OZG89" s="22"/>
      <c r="OZL89" s="22"/>
      <c r="OZM89" s="37"/>
      <c r="OZN89" s="22"/>
      <c r="OZO89" s="22"/>
      <c r="OZT89" s="22"/>
      <c r="OZU89" s="37"/>
      <c r="OZV89" s="22"/>
      <c r="OZW89" s="22"/>
      <c r="PAB89" s="22"/>
      <c r="PAC89" s="37"/>
      <c r="PAD89" s="22"/>
      <c r="PAE89" s="22"/>
      <c r="PAJ89" s="22"/>
      <c r="PAK89" s="37"/>
      <c r="PAL89" s="22"/>
      <c r="PAM89" s="22"/>
      <c r="PAR89" s="22"/>
      <c r="PAS89" s="37"/>
      <c r="PAT89" s="22"/>
      <c r="PAU89" s="22"/>
      <c r="PAZ89" s="22"/>
      <c r="PBA89" s="37"/>
      <c r="PBB89" s="22"/>
      <c r="PBC89" s="22"/>
      <c r="PBH89" s="22"/>
      <c r="PBI89" s="37"/>
      <c r="PBJ89" s="22"/>
      <c r="PBK89" s="22"/>
      <c r="PBP89" s="22"/>
      <c r="PBQ89" s="37"/>
      <c r="PBR89" s="22"/>
      <c r="PBS89" s="22"/>
      <c r="PBX89" s="22"/>
      <c r="PBY89" s="37"/>
      <c r="PBZ89" s="22"/>
      <c r="PCA89" s="22"/>
      <c r="PCF89" s="22"/>
      <c r="PCG89" s="37"/>
      <c r="PCH89" s="22"/>
      <c r="PCI89" s="22"/>
      <c r="PCN89" s="22"/>
      <c r="PCO89" s="37"/>
      <c r="PCP89" s="22"/>
      <c r="PCQ89" s="22"/>
      <c r="PCV89" s="22"/>
      <c r="PCW89" s="37"/>
      <c r="PCX89" s="22"/>
      <c r="PCY89" s="22"/>
      <c r="PDD89" s="22"/>
      <c r="PDE89" s="37"/>
      <c r="PDF89" s="22"/>
      <c r="PDG89" s="22"/>
      <c r="PDL89" s="22"/>
      <c r="PDM89" s="37"/>
      <c r="PDN89" s="22"/>
      <c r="PDO89" s="22"/>
      <c r="PDT89" s="22"/>
      <c r="PDU89" s="37"/>
      <c r="PDV89" s="22"/>
      <c r="PDW89" s="22"/>
      <c r="PEB89" s="22"/>
      <c r="PEC89" s="37"/>
      <c r="PED89" s="22"/>
      <c r="PEE89" s="22"/>
      <c r="PEJ89" s="22"/>
      <c r="PEK89" s="37"/>
      <c r="PEL89" s="22"/>
      <c r="PEM89" s="22"/>
      <c r="PER89" s="22"/>
      <c r="PES89" s="37"/>
      <c r="PET89" s="22"/>
      <c r="PEU89" s="22"/>
      <c r="PEZ89" s="22"/>
      <c r="PFA89" s="37"/>
      <c r="PFB89" s="22"/>
      <c r="PFC89" s="22"/>
      <c r="PFH89" s="22"/>
      <c r="PFI89" s="37"/>
      <c r="PFJ89" s="22"/>
      <c r="PFK89" s="22"/>
      <c r="PFP89" s="22"/>
      <c r="PFQ89" s="37"/>
      <c r="PFR89" s="22"/>
      <c r="PFS89" s="22"/>
      <c r="PFX89" s="22"/>
      <c r="PFY89" s="37"/>
      <c r="PFZ89" s="22"/>
      <c r="PGA89" s="22"/>
      <c r="PGF89" s="22"/>
      <c r="PGG89" s="37"/>
      <c r="PGH89" s="22"/>
      <c r="PGI89" s="22"/>
      <c r="PGN89" s="22"/>
      <c r="PGO89" s="37"/>
      <c r="PGP89" s="22"/>
      <c r="PGQ89" s="22"/>
      <c r="PGV89" s="22"/>
      <c r="PGW89" s="37"/>
      <c r="PGX89" s="22"/>
      <c r="PGY89" s="22"/>
      <c r="PHD89" s="22"/>
      <c r="PHE89" s="37"/>
      <c r="PHF89" s="22"/>
      <c r="PHG89" s="22"/>
      <c r="PHL89" s="22"/>
      <c r="PHM89" s="37"/>
      <c r="PHN89" s="22"/>
      <c r="PHO89" s="22"/>
      <c r="PHT89" s="22"/>
      <c r="PHU89" s="37"/>
      <c r="PHV89" s="22"/>
      <c r="PHW89" s="22"/>
      <c r="PIB89" s="22"/>
      <c r="PIC89" s="37"/>
      <c r="PID89" s="22"/>
      <c r="PIE89" s="22"/>
      <c r="PIJ89" s="22"/>
      <c r="PIK89" s="37"/>
      <c r="PIL89" s="22"/>
      <c r="PIM89" s="22"/>
      <c r="PIR89" s="22"/>
      <c r="PIS89" s="37"/>
      <c r="PIT89" s="22"/>
      <c r="PIU89" s="22"/>
      <c r="PIZ89" s="22"/>
      <c r="PJA89" s="37"/>
      <c r="PJB89" s="22"/>
      <c r="PJC89" s="22"/>
      <c r="PJH89" s="22"/>
      <c r="PJI89" s="37"/>
      <c r="PJJ89" s="22"/>
      <c r="PJK89" s="22"/>
      <c r="PJP89" s="22"/>
      <c r="PJQ89" s="37"/>
      <c r="PJR89" s="22"/>
      <c r="PJS89" s="22"/>
      <c r="PJX89" s="22"/>
      <c r="PJY89" s="37"/>
      <c r="PJZ89" s="22"/>
      <c r="PKA89" s="22"/>
      <c r="PKF89" s="22"/>
      <c r="PKG89" s="37"/>
      <c r="PKH89" s="22"/>
      <c r="PKI89" s="22"/>
      <c r="PKN89" s="22"/>
      <c r="PKO89" s="37"/>
      <c r="PKP89" s="22"/>
      <c r="PKQ89" s="22"/>
      <c r="PKV89" s="22"/>
      <c r="PKW89" s="37"/>
      <c r="PKX89" s="22"/>
      <c r="PKY89" s="22"/>
      <c r="PLD89" s="22"/>
      <c r="PLE89" s="37"/>
      <c r="PLF89" s="22"/>
      <c r="PLG89" s="22"/>
      <c r="PLL89" s="22"/>
      <c r="PLM89" s="37"/>
      <c r="PLN89" s="22"/>
      <c r="PLO89" s="22"/>
      <c r="PLT89" s="22"/>
      <c r="PLU89" s="37"/>
      <c r="PLV89" s="22"/>
      <c r="PLW89" s="22"/>
      <c r="PMB89" s="22"/>
      <c r="PMC89" s="37"/>
      <c r="PMD89" s="22"/>
      <c r="PME89" s="22"/>
      <c r="PMJ89" s="22"/>
      <c r="PMK89" s="37"/>
      <c r="PML89" s="22"/>
      <c r="PMM89" s="22"/>
      <c r="PMR89" s="22"/>
      <c r="PMS89" s="37"/>
      <c r="PMT89" s="22"/>
      <c r="PMU89" s="22"/>
      <c r="PMZ89" s="22"/>
      <c r="PNA89" s="37"/>
      <c r="PNB89" s="22"/>
      <c r="PNC89" s="22"/>
      <c r="PNH89" s="22"/>
      <c r="PNI89" s="37"/>
      <c r="PNJ89" s="22"/>
      <c r="PNK89" s="22"/>
      <c r="PNP89" s="22"/>
      <c r="PNQ89" s="37"/>
      <c r="PNR89" s="22"/>
      <c r="PNS89" s="22"/>
      <c r="PNX89" s="22"/>
      <c r="PNY89" s="37"/>
      <c r="PNZ89" s="22"/>
      <c r="POA89" s="22"/>
      <c r="POF89" s="22"/>
      <c r="POG89" s="37"/>
      <c r="POH89" s="22"/>
      <c r="POI89" s="22"/>
      <c r="PON89" s="22"/>
      <c r="POO89" s="37"/>
      <c r="POP89" s="22"/>
      <c r="POQ89" s="22"/>
      <c r="POV89" s="22"/>
      <c r="POW89" s="37"/>
      <c r="POX89" s="22"/>
      <c r="POY89" s="22"/>
      <c r="PPD89" s="22"/>
      <c r="PPE89" s="37"/>
      <c r="PPF89" s="22"/>
      <c r="PPG89" s="22"/>
      <c r="PPL89" s="22"/>
      <c r="PPM89" s="37"/>
      <c r="PPN89" s="22"/>
      <c r="PPO89" s="22"/>
      <c r="PPT89" s="22"/>
      <c r="PPU89" s="37"/>
      <c r="PPV89" s="22"/>
      <c r="PPW89" s="22"/>
      <c r="PQB89" s="22"/>
      <c r="PQC89" s="37"/>
      <c r="PQD89" s="22"/>
      <c r="PQE89" s="22"/>
      <c r="PQJ89" s="22"/>
      <c r="PQK89" s="37"/>
      <c r="PQL89" s="22"/>
      <c r="PQM89" s="22"/>
      <c r="PQR89" s="22"/>
      <c r="PQS89" s="37"/>
      <c r="PQT89" s="22"/>
      <c r="PQU89" s="22"/>
      <c r="PQZ89" s="22"/>
      <c r="PRA89" s="37"/>
      <c r="PRB89" s="22"/>
      <c r="PRC89" s="22"/>
      <c r="PRH89" s="22"/>
      <c r="PRI89" s="37"/>
      <c r="PRJ89" s="22"/>
      <c r="PRK89" s="22"/>
      <c r="PRP89" s="22"/>
      <c r="PRQ89" s="37"/>
      <c r="PRR89" s="22"/>
      <c r="PRS89" s="22"/>
      <c r="PRX89" s="22"/>
      <c r="PRY89" s="37"/>
      <c r="PRZ89" s="22"/>
      <c r="PSA89" s="22"/>
      <c r="PSF89" s="22"/>
      <c r="PSG89" s="37"/>
      <c r="PSH89" s="22"/>
      <c r="PSI89" s="22"/>
      <c r="PSN89" s="22"/>
      <c r="PSO89" s="37"/>
      <c r="PSP89" s="22"/>
      <c r="PSQ89" s="22"/>
      <c r="PSV89" s="22"/>
      <c r="PSW89" s="37"/>
      <c r="PSX89" s="22"/>
      <c r="PSY89" s="22"/>
      <c r="PTD89" s="22"/>
      <c r="PTE89" s="37"/>
      <c r="PTF89" s="22"/>
      <c r="PTG89" s="22"/>
      <c r="PTL89" s="22"/>
      <c r="PTM89" s="37"/>
      <c r="PTN89" s="22"/>
      <c r="PTO89" s="22"/>
      <c r="PTT89" s="22"/>
      <c r="PTU89" s="37"/>
      <c r="PTV89" s="22"/>
      <c r="PTW89" s="22"/>
      <c r="PUB89" s="22"/>
      <c r="PUC89" s="37"/>
      <c r="PUD89" s="22"/>
      <c r="PUE89" s="22"/>
      <c r="PUJ89" s="22"/>
      <c r="PUK89" s="37"/>
      <c r="PUL89" s="22"/>
      <c r="PUM89" s="22"/>
      <c r="PUR89" s="22"/>
      <c r="PUS89" s="37"/>
      <c r="PUT89" s="22"/>
      <c r="PUU89" s="22"/>
      <c r="PUZ89" s="22"/>
      <c r="PVA89" s="37"/>
      <c r="PVB89" s="22"/>
      <c r="PVC89" s="22"/>
      <c r="PVH89" s="22"/>
      <c r="PVI89" s="37"/>
      <c r="PVJ89" s="22"/>
      <c r="PVK89" s="22"/>
      <c r="PVP89" s="22"/>
      <c r="PVQ89" s="37"/>
      <c r="PVR89" s="22"/>
      <c r="PVS89" s="22"/>
      <c r="PVX89" s="22"/>
      <c r="PVY89" s="37"/>
      <c r="PVZ89" s="22"/>
      <c r="PWA89" s="22"/>
      <c r="PWF89" s="22"/>
      <c r="PWG89" s="37"/>
      <c r="PWH89" s="22"/>
      <c r="PWI89" s="22"/>
      <c r="PWN89" s="22"/>
      <c r="PWO89" s="37"/>
      <c r="PWP89" s="22"/>
      <c r="PWQ89" s="22"/>
      <c r="PWV89" s="22"/>
      <c r="PWW89" s="37"/>
      <c r="PWX89" s="22"/>
      <c r="PWY89" s="22"/>
      <c r="PXD89" s="22"/>
      <c r="PXE89" s="37"/>
      <c r="PXF89" s="22"/>
      <c r="PXG89" s="22"/>
      <c r="PXL89" s="22"/>
      <c r="PXM89" s="37"/>
      <c r="PXN89" s="22"/>
      <c r="PXO89" s="22"/>
      <c r="PXT89" s="22"/>
      <c r="PXU89" s="37"/>
      <c r="PXV89" s="22"/>
      <c r="PXW89" s="22"/>
      <c r="PYB89" s="22"/>
      <c r="PYC89" s="37"/>
      <c r="PYD89" s="22"/>
      <c r="PYE89" s="22"/>
      <c r="PYJ89" s="22"/>
      <c r="PYK89" s="37"/>
      <c r="PYL89" s="22"/>
      <c r="PYM89" s="22"/>
      <c r="PYR89" s="22"/>
      <c r="PYS89" s="37"/>
      <c r="PYT89" s="22"/>
      <c r="PYU89" s="22"/>
      <c r="PYZ89" s="22"/>
      <c r="PZA89" s="37"/>
      <c r="PZB89" s="22"/>
      <c r="PZC89" s="22"/>
      <c r="PZH89" s="22"/>
      <c r="PZI89" s="37"/>
      <c r="PZJ89" s="22"/>
      <c r="PZK89" s="22"/>
      <c r="PZP89" s="22"/>
      <c r="PZQ89" s="37"/>
      <c r="PZR89" s="22"/>
      <c r="PZS89" s="22"/>
      <c r="PZX89" s="22"/>
      <c r="PZY89" s="37"/>
      <c r="PZZ89" s="22"/>
      <c r="QAA89" s="22"/>
      <c r="QAF89" s="22"/>
      <c r="QAG89" s="37"/>
      <c r="QAH89" s="22"/>
      <c r="QAI89" s="22"/>
      <c r="QAN89" s="22"/>
      <c r="QAO89" s="37"/>
      <c r="QAP89" s="22"/>
      <c r="QAQ89" s="22"/>
      <c r="QAV89" s="22"/>
      <c r="QAW89" s="37"/>
      <c r="QAX89" s="22"/>
      <c r="QAY89" s="22"/>
      <c r="QBD89" s="22"/>
      <c r="QBE89" s="37"/>
      <c r="QBF89" s="22"/>
      <c r="QBG89" s="22"/>
      <c r="QBL89" s="22"/>
      <c r="QBM89" s="37"/>
      <c r="QBN89" s="22"/>
      <c r="QBO89" s="22"/>
      <c r="QBT89" s="22"/>
      <c r="QBU89" s="37"/>
      <c r="QBV89" s="22"/>
      <c r="QBW89" s="22"/>
      <c r="QCB89" s="22"/>
      <c r="QCC89" s="37"/>
      <c r="QCD89" s="22"/>
      <c r="QCE89" s="22"/>
      <c r="QCJ89" s="22"/>
      <c r="QCK89" s="37"/>
      <c r="QCL89" s="22"/>
      <c r="QCM89" s="22"/>
      <c r="QCR89" s="22"/>
      <c r="QCS89" s="37"/>
      <c r="QCT89" s="22"/>
      <c r="QCU89" s="22"/>
      <c r="QCZ89" s="22"/>
      <c r="QDA89" s="37"/>
      <c r="QDB89" s="22"/>
      <c r="QDC89" s="22"/>
      <c r="QDH89" s="22"/>
      <c r="QDI89" s="37"/>
      <c r="QDJ89" s="22"/>
      <c r="QDK89" s="22"/>
      <c r="QDP89" s="22"/>
      <c r="QDQ89" s="37"/>
      <c r="QDR89" s="22"/>
      <c r="QDS89" s="22"/>
      <c r="QDX89" s="22"/>
      <c r="QDY89" s="37"/>
      <c r="QDZ89" s="22"/>
      <c r="QEA89" s="22"/>
      <c r="QEF89" s="22"/>
      <c r="QEG89" s="37"/>
      <c r="QEH89" s="22"/>
      <c r="QEI89" s="22"/>
      <c r="QEN89" s="22"/>
      <c r="QEO89" s="37"/>
      <c r="QEP89" s="22"/>
      <c r="QEQ89" s="22"/>
      <c r="QEV89" s="22"/>
      <c r="QEW89" s="37"/>
      <c r="QEX89" s="22"/>
      <c r="QEY89" s="22"/>
      <c r="QFD89" s="22"/>
      <c r="QFE89" s="37"/>
      <c r="QFF89" s="22"/>
      <c r="QFG89" s="22"/>
      <c r="QFL89" s="22"/>
      <c r="QFM89" s="37"/>
      <c r="QFN89" s="22"/>
      <c r="QFO89" s="22"/>
      <c r="QFT89" s="22"/>
      <c r="QFU89" s="37"/>
      <c r="QFV89" s="22"/>
      <c r="QFW89" s="22"/>
      <c r="QGB89" s="22"/>
      <c r="QGC89" s="37"/>
      <c r="QGD89" s="22"/>
      <c r="QGE89" s="22"/>
      <c r="QGJ89" s="22"/>
      <c r="QGK89" s="37"/>
      <c r="QGL89" s="22"/>
      <c r="QGM89" s="22"/>
      <c r="QGR89" s="22"/>
      <c r="QGS89" s="37"/>
      <c r="QGT89" s="22"/>
      <c r="QGU89" s="22"/>
      <c r="QGZ89" s="22"/>
      <c r="QHA89" s="37"/>
      <c r="QHB89" s="22"/>
      <c r="QHC89" s="22"/>
      <c r="QHH89" s="22"/>
      <c r="QHI89" s="37"/>
      <c r="QHJ89" s="22"/>
      <c r="QHK89" s="22"/>
      <c r="QHP89" s="22"/>
      <c r="QHQ89" s="37"/>
      <c r="QHR89" s="22"/>
      <c r="QHS89" s="22"/>
      <c r="QHX89" s="22"/>
      <c r="QHY89" s="37"/>
      <c r="QHZ89" s="22"/>
      <c r="QIA89" s="22"/>
      <c r="QIF89" s="22"/>
      <c r="QIG89" s="37"/>
      <c r="QIH89" s="22"/>
      <c r="QII89" s="22"/>
      <c r="QIN89" s="22"/>
      <c r="QIO89" s="37"/>
      <c r="QIP89" s="22"/>
      <c r="QIQ89" s="22"/>
      <c r="QIV89" s="22"/>
      <c r="QIW89" s="37"/>
      <c r="QIX89" s="22"/>
      <c r="QIY89" s="22"/>
      <c r="QJD89" s="22"/>
      <c r="QJE89" s="37"/>
      <c r="QJF89" s="22"/>
      <c r="QJG89" s="22"/>
      <c r="QJL89" s="22"/>
      <c r="QJM89" s="37"/>
      <c r="QJN89" s="22"/>
      <c r="QJO89" s="22"/>
      <c r="QJT89" s="22"/>
      <c r="QJU89" s="37"/>
      <c r="QJV89" s="22"/>
      <c r="QJW89" s="22"/>
      <c r="QKB89" s="22"/>
      <c r="QKC89" s="37"/>
      <c r="QKD89" s="22"/>
      <c r="QKE89" s="22"/>
      <c r="QKJ89" s="22"/>
      <c r="QKK89" s="37"/>
      <c r="QKL89" s="22"/>
      <c r="QKM89" s="22"/>
      <c r="QKR89" s="22"/>
      <c r="QKS89" s="37"/>
      <c r="QKT89" s="22"/>
      <c r="QKU89" s="22"/>
      <c r="QKZ89" s="22"/>
      <c r="QLA89" s="37"/>
      <c r="QLB89" s="22"/>
      <c r="QLC89" s="22"/>
      <c r="QLH89" s="22"/>
      <c r="QLI89" s="37"/>
      <c r="QLJ89" s="22"/>
      <c r="QLK89" s="22"/>
      <c r="QLP89" s="22"/>
      <c r="QLQ89" s="37"/>
      <c r="QLR89" s="22"/>
      <c r="QLS89" s="22"/>
      <c r="QLX89" s="22"/>
      <c r="QLY89" s="37"/>
      <c r="QLZ89" s="22"/>
      <c r="QMA89" s="22"/>
      <c r="QMF89" s="22"/>
      <c r="QMG89" s="37"/>
      <c r="QMH89" s="22"/>
      <c r="QMI89" s="22"/>
      <c r="QMN89" s="22"/>
      <c r="QMO89" s="37"/>
      <c r="QMP89" s="22"/>
      <c r="QMQ89" s="22"/>
      <c r="QMV89" s="22"/>
      <c r="QMW89" s="37"/>
      <c r="QMX89" s="22"/>
      <c r="QMY89" s="22"/>
      <c r="QND89" s="22"/>
      <c r="QNE89" s="37"/>
      <c r="QNF89" s="22"/>
      <c r="QNG89" s="22"/>
      <c r="QNL89" s="22"/>
      <c r="QNM89" s="37"/>
      <c r="QNN89" s="22"/>
      <c r="QNO89" s="22"/>
      <c r="QNT89" s="22"/>
      <c r="QNU89" s="37"/>
      <c r="QNV89" s="22"/>
      <c r="QNW89" s="22"/>
      <c r="QOB89" s="22"/>
      <c r="QOC89" s="37"/>
      <c r="QOD89" s="22"/>
      <c r="QOE89" s="22"/>
      <c r="QOJ89" s="22"/>
      <c r="QOK89" s="37"/>
      <c r="QOL89" s="22"/>
      <c r="QOM89" s="22"/>
      <c r="QOR89" s="22"/>
      <c r="QOS89" s="37"/>
      <c r="QOT89" s="22"/>
      <c r="QOU89" s="22"/>
      <c r="QOZ89" s="22"/>
      <c r="QPA89" s="37"/>
      <c r="QPB89" s="22"/>
      <c r="QPC89" s="22"/>
      <c r="QPH89" s="22"/>
      <c r="QPI89" s="37"/>
      <c r="QPJ89" s="22"/>
      <c r="QPK89" s="22"/>
      <c r="QPP89" s="22"/>
      <c r="QPQ89" s="37"/>
      <c r="QPR89" s="22"/>
      <c r="QPS89" s="22"/>
      <c r="QPX89" s="22"/>
      <c r="QPY89" s="37"/>
      <c r="QPZ89" s="22"/>
      <c r="QQA89" s="22"/>
      <c r="QQF89" s="22"/>
      <c r="QQG89" s="37"/>
      <c r="QQH89" s="22"/>
      <c r="QQI89" s="22"/>
      <c r="QQN89" s="22"/>
      <c r="QQO89" s="37"/>
      <c r="QQP89" s="22"/>
      <c r="QQQ89" s="22"/>
      <c r="QQV89" s="22"/>
      <c r="QQW89" s="37"/>
      <c r="QQX89" s="22"/>
      <c r="QQY89" s="22"/>
      <c r="QRD89" s="22"/>
      <c r="QRE89" s="37"/>
      <c r="QRF89" s="22"/>
      <c r="QRG89" s="22"/>
      <c r="QRL89" s="22"/>
      <c r="QRM89" s="37"/>
      <c r="QRN89" s="22"/>
      <c r="QRO89" s="22"/>
      <c r="QRT89" s="22"/>
      <c r="QRU89" s="37"/>
      <c r="QRV89" s="22"/>
      <c r="QRW89" s="22"/>
      <c r="QSB89" s="22"/>
      <c r="QSC89" s="37"/>
      <c r="QSD89" s="22"/>
      <c r="QSE89" s="22"/>
      <c r="QSJ89" s="22"/>
      <c r="QSK89" s="37"/>
      <c r="QSL89" s="22"/>
      <c r="QSM89" s="22"/>
      <c r="QSR89" s="22"/>
      <c r="QSS89" s="37"/>
      <c r="QST89" s="22"/>
      <c r="QSU89" s="22"/>
      <c r="QSZ89" s="22"/>
      <c r="QTA89" s="37"/>
      <c r="QTB89" s="22"/>
      <c r="QTC89" s="22"/>
      <c r="QTH89" s="22"/>
      <c r="QTI89" s="37"/>
      <c r="QTJ89" s="22"/>
      <c r="QTK89" s="22"/>
      <c r="QTP89" s="22"/>
      <c r="QTQ89" s="37"/>
      <c r="QTR89" s="22"/>
      <c r="QTS89" s="22"/>
      <c r="QTX89" s="22"/>
      <c r="QTY89" s="37"/>
      <c r="QTZ89" s="22"/>
      <c r="QUA89" s="22"/>
      <c r="QUF89" s="22"/>
      <c r="QUG89" s="37"/>
      <c r="QUH89" s="22"/>
      <c r="QUI89" s="22"/>
      <c r="QUN89" s="22"/>
      <c r="QUO89" s="37"/>
      <c r="QUP89" s="22"/>
      <c r="QUQ89" s="22"/>
      <c r="QUV89" s="22"/>
      <c r="QUW89" s="37"/>
      <c r="QUX89" s="22"/>
      <c r="QUY89" s="22"/>
      <c r="QVD89" s="22"/>
      <c r="QVE89" s="37"/>
      <c r="QVF89" s="22"/>
      <c r="QVG89" s="22"/>
      <c r="QVL89" s="22"/>
      <c r="QVM89" s="37"/>
      <c r="QVN89" s="22"/>
      <c r="QVO89" s="22"/>
      <c r="QVT89" s="22"/>
      <c r="QVU89" s="37"/>
      <c r="QVV89" s="22"/>
      <c r="QVW89" s="22"/>
      <c r="QWB89" s="22"/>
      <c r="QWC89" s="37"/>
      <c r="QWD89" s="22"/>
      <c r="QWE89" s="22"/>
      <c r="QWJ89" s="22"/>
      <c r="QWK89" s="37"/>
      <c r="QWL89" s="22"/>
      <c r="QWM89" s="22"/>
      <c r="QWR89" s="22"/>
      <c r="QWS89" s="37"/>
      <c r="QWT89" s="22"/>
      <c r="QWU89" s="22"/>
      <c r="QWZ89" s="22"/>
      <c r="QXA89" s="37"/>
      <c r="QXB89" s="22"/>
      <c r="QXC89" s="22"/>
      <c r="QXH89" s="22"/>
      <c r="QXI89" s="37"/>
      <c r="QXJ89" s="22"/>
      <c r="QXK89" s="22"/>
      <c r="QXP89" s="22"/>
      <c r="QXQ89" s="37"/>
      <c r="QXR89" s="22"/>
      <c r="QXS89" s="22"/>
      <c r="QXX89" s="22"/>
      <c r="QXY89" s="37"/>
      <c r="QXZ89" s="22"/>
      <c r="QYA89" s="22"/>
      <c r="QYF89" s="22"/>
      <c r="QYG89" s="37"/>
      <c r="QYH89" s="22"/>
      <c r="QYI89" s="22"/>
      <c r="QYN89" s="22"/>
      <c r="QYO89" s="37"/>
      <c r="QYP89" s="22"/>
      <c r="QYQ89" s="22"/>
      <c r="QYV89" s="22"/>
      <c r="QYW89" s="37"/>
      <c r="QYX89" s="22"/>
      <c r="QYY89" s="22"/>
      <c r="QZD89" s="22"/>
      <c r="QZE89" s="37"/>
      <c r="QZF89" s="22"/>
      <c r="QZG89" s="22"/>
      <c r="QZL89" s="22"/>
      <c r="QZM89" s="37"/>
      <c r="QZN89" s="22"/>
      <c r="QZO89" s="22"/>
      <c r="QZT89" s="22"/>
      <c r="QZU89" s="37"/>
      <c r="QZV89" s="22"/>
      <c r="QZW89" s="22"/>
      <c r="RAB89" s="22"/>
      <c r="RAC89" s="37"/>
      <c r="RAD89" s="22"/>
      <c r="RAE89" s="22"/>
      <c r="RAJ89" s="22"/>
      <c r="RAK89" s="37"/>
      <c r="RAL89" s="22"/>
      <c r="RAM89" s="22"/>
      <c r="RAR89" s="22"/>
      <c r="RAS89" s="37"/>
      <c r="RAT89" s="22"/>
      <c r="RAU89" s="22"/>
      <c r="RAZ89" s="22"/>
      <c r="RBA89" s="37"/>
      <c r="RBB89" s="22"/>
      <c r="RBC89" s="22"/>
      <c r="RBH89" s="22"/>
      <c r="RBI89" s="37"/>
      <c r="RBJ89" s="22"/>
      <c r="RBK89" s="22"/>
      <c r="RBP89" s="22"/>
      <c r="RBQ89" s="37"/>
      <c r="RBR89" s="22"/>
      <c r="RBS89" s="22"/>
      <c r="RBX89" s="22"/>
      <c r="RBY89" s="37"/>
      <c r="RBZ89" s="22"/>
      <c r="RCA89" s="22"/>
      <c r="RCF89" s="22"/>
      <c r="RCG89" s="37"/>
      <c r="RCH89" s="22"/>
      <c r="RCI89" s="22"/>
      <c r="RCN89" s="22"/>
      <c r="RCO89" s="37"/>
      <c r="RCP89" s="22"/>
      <c r="RCQ89" s="22"/>
      <c r="RCV89" s="22"/>
      <c r="RCW89" s="37"/>
      <c r="RCX89" s="22"/>
      <c r="RCY89" s="22"/>
      <c r="RDD89" s="22"/>
      <c r="RDE89" s="37"/>
      <c r="RDF89" s="22"/>
      <c r="RDG89" s="22"/>
      <c r="RDL89" s="22"/>
      <c r="RDM89" s="37"/>
      <c r="RDN89" s="22"/>
      <c r="RDO89" s="22"/>
      <c r="RDT89" s="22"/>
      <c r="RDU89" s="37"/>
      <c r="RDV89" s="22"/>
      <c r="RDW89" s="22"/>
      <c r="REB89" s="22"/>
      <c r="REC89" s="37"/>
      <c r="RED89" s="22"/>
      <c r="REE89" s="22"/>
      <c r="REJ89" s="22"/>
      <c r="REK89" s="37"/>
      <c r="REL89" s="22"/>
      <c r="REM89" s="22"/>
      <c r="RER89" s="22"/>
      <c r="RES89" s="37"/>
      <c r="RET89" s="22"/>
      <c r="REU89" s="22"/>
      <c r="REZ89" s="22"/>
      <c r="RFA89" s="37"/>
      <c r="RFB89" s="22"/>
      <c r="RFC89" s="22"/>
      <c r="RFH89" s="22"/>
      <c r="RFI89" s="37"/>
      <c r="RFJ89" s="22"/>
      <c r="RFK89" s="22"/>
      <c r="RFP89" s="22"/>
      <c r="RFQ89" s="37"/>
      <c r="RFR89" s="22"/>
      <c r="RFS89" s="22"/>
      <c r="RFX89" s="22"/>
      <c r="RFY89" s="37"/>
      <c r="RFZ89" s="22"/>
      <c r="RGA89" s="22"/>
      <c r="RGF89" s="22"/>
      <c r="RGG89" s="37"/>
      <c r="RGH89" s="22"/>
      <c r="RGI89" s="22"/>
      <c r="RGN89" s="22"/>
      <c r="RGO89" s="37"/>
      <c r="RGP89" s="22"/>
      <c r="RGQ89" s="22"/>
      <c r="RGV89" s="22"/>
      <c r="RGW89" s="37"/>
      <c r="RGX89" s="22"/>
      <c r="RGY89" s="22"/>
      <c r="RHD89" s="22"/>
      <c r="RHE89" s="37"/>
      <c r="RHF89" s="22"/>
      <c r="RHG89" s="22"/>
      <c r="RHL89" s="22"/>
      <c r="RHM89" s="37"/>
      <c r="RHN89" s="22"/>
      <c r="RHO89" s="22"/>
      <c r="RHT89" s="22"/>
      <c r="RHU89" s="37"/>
      <c r="RHV89" s="22"/>
      <c r="RHW89" s="22"/>
      <c r="RIB89" s="22"/>
      <c r="RIC89" s="37"/>
      <c r="RID89" s="22"/>
      <c r="RIE89" s="22"/>
      <c r="RIJ89" s="22"/>
      <c r="RIK89" s="37"/>
      <c r="RIL89" s="22"/>
      <c r="RIM89" s="22"/>
      <c r="RIR89" s="22"/>
      <c r="RIS89" s="37"/>
      <c r="RIT89" s="22"/>
      <c r="RIU89" s="22"/>
      <c r="RIZ89" s="22"/>
      <c r="RJA89" s="37"/>
      <c r="RJB89" s="22"/>
      <c r="RJC89" s="22"/>
      <c r="RJH89" s="22"/>
      <c r="RJI89" s="37"/>
      <c r="RJJ89" s="22"/>
      <c r="RJK89" s="22"/>
      <c r="RJP89" s="22"/>
      <c r="RJQ89" s="37"/>
      <c r="RJR89" s="22"/>
      <c r="RJS89" s="22"/>
      <c r="RJX89" s="22"/>
      <c r="RJY89" s="37"/>
      <c r="RJZ89" s="22"/>
      <c r="RKA89" s="22"/>
      <c r="RKF89" s="22"/>
      <c r="RKG89" s="37"/>
      <c r="RKH89" s="22"/>
      <c r="RKI89" s="22"/>
      <c r="RKN89" s="22"/>
      <c r="RKO89" s="37"/>
      <c r="RKP89" s="22"/>
      <c r="RKQ89" s="22"/>
      <c r="RKV89" s="22"/>
      <c r="RKW89" s="37"/>
      <c r="RKX89" s="22"/>
      <c r="RKY89" s="22"/>
      <c r="RLD89" s="22"/>
      <c r="RLE89" s="37"/>
      <c r="RLF89" s="22"/>
      <c r="RLG89" s="22"/>
      <c r="RLL89" s="22"/>
      <c r="RLM89" s="37"/>
      <c r="RLN89" s="22"/>
      <c r="RLO89" s="22"/>
      <c r="RLT89" s="22"/>
      <c r="RLU89" s="37"/>
      <c r="RLV89" s="22"/>
      <c r="RLW89" s="22"/>
      <c r="RMB89" s="22"/>
      <c r="RMC89" s="37"/>
      <c r="RMD89" s="22"/>
      <c r="RME89" s="22"/>
      <c r="RMJ89" s="22"/>
      <c r="RMK89" s="37"/>
      <c r="RML89" s="22"/>
      <c r="RMM89" s="22"/>
      <c r="RMR89" s="22"/>
      <c r="RMS89" s="37"/>
      <c r="RMT89" s="22"/>
      <c r="RMU89" s="22"/>
      <c r="RMZ89" s="22"/>
      <c r="RNA89" s="37"/>
      <c r="RNB89" s="22"/>
      <c r="RNC89" s="22"/>
      <c r="RNH89" s="22"/>
      <c r="RNI89" s="37"/>
      <c r="RNJ89" s="22"/>
      <c r="RNK89" s="22"/>
      <c r="RNP89" s="22"/>
      <c r="RNQ89" s="37"/>
      <c r="RNR89" s="22"/>
      <c r="RNS89" s="22"/>
      <c r="RNX89" s="22"/>
      <c r="RNY89" s="37"/>
      <c r="RNZ89" s="22"/>
      <c r="ROA89" s="22"/>
      <c r="ROF89" s="22"/>
      <c r="ROG89" s="37"/>
      <c r="ROH89" s="22"/>
      <c r="ROI89" s="22"/>
      <c r="RON89" s="22"/>
      <c r="ROO89" s="37"/>
      <c r="ROP89" s="22"/>
      <c r="ROQ89" s="22"/>
      <c r="ROV89" s="22"/>
      <c r="ROW89" s="37"/>
      <c r="ROX89" s="22"/>
      <c r="ROY89" s="22"/>
      <c r="RPD89" s="22"/>
      <c r="RPE89" s="37"/>
      <c r="RPF89" s="22"/>
      <c r="RPG89" s="22"/>
      <c r="RPL89" s="22"/>
      <c r="RPM89" s="37"/>
      <c r="RPN89" s="22"/>
      <c r="RPO89" s="22"/>
      <c r="RPT89" s="22"/>
      <c r="RPU89" s="37"/>
      <c r="RPV89" s="22"/>
      <c r="RPW89" s="22"/>
      <c r="RQB89" s="22"/>
      <c r="RQC89" s="37"/>
      <c r="RQD89" s="22"/>
      <c r="RQE89" s="22"/>
      <c r="RQJ89" s="22"/>
      <c r="RQK89" s="37"/>
      <c r="RQL89" s="22"/>
      <c r="RQM89" s="22"/>
      <c r="RQR89" s="22"/>
      <c r="RQS89" s="37"/>
      <c r="RQT89" s="22"/>
      <c r="RQU89" s="22"/>
      <c r="RQZ89" s="22"/>
      <c r="RRA89" s="37"/>
      <c r="RRB89" s="22"/>
      <c r="RRC89" s="22"/>
      <c r="RRH89" s="22"/>
      <c r="RRI89" s="37"/>
      <c r="RRJ89" s="22"/>
      <c r="RRK89" s="22"/>
      <c r="RRP89" s="22"/>
      <c r="RRQ89" s="37"/>
      <c r="RRR89" s="22"/>
      <c r="RRS89" s="22"/>
      <c r="RRX89" s="22"/>
      <c r="RRY89" s="37"/>
      <c r="RRZ89" s="22"/>
      <c r="RSA89" s="22"/>
      <c r="RSF89" s="22"/>
      <c r="RSG89" s="37"/>
      <c r="RSH89" s="22"/>
      <c r="RSI89" s="22"/>
      <c r="RSN89" s="22"/>
      <c r="RSO89" s="37"/>
      <c r="RSP89" s="22"/>
      <c r="RSQ89" s="22"/>
      <c r="RSV89" s="22"/>
      <c r="RSW89" s="37"/>
      <c r="RSX89" s="22"/>
      <c r="RSY89" s="22"/>
      <c r="RTD89" s="22"/>
      <c r="RTE89" s="37"/>
      <c r="RTF89" s="22"/>
      <c r="RTG89" s="22"/>
      <c r="RTL89" s="22"/>
      <c r="RTM89" s="37"/>
      <c r="RTN89" s="22"/>
      <c r="RTO89" s="22"/>
      <c r="RTT89" s="22"/>
      <c r="RTU89" s="37"/>
      <c r="RTV89" s="22"/>
      <c r="RTW89" s="22"/>
      <c r="RUB89" s="22"/>
      <c r="RUC89" s="37"/>
      <c r="RUD89" s="22"/>
      <c r="RUE89" s="22"/>
      <c r="RUJ89" s="22"/>
      <c r="RUK89" s="37"/>
      <c r="RUL89" s="22"/>
      <c r="RUM89" s="22"/>
      <c r="RUR89" s="22"/>
      <c r="RUS89" s="37"/>
      <c r="RUT89" s="22"/>
      <c r="RUU89" s="22"/>
      <c r="RUZ89" s="22"/>
      <c r="RVA89" s="37"/>
      <c r="RVB89" s="22"/>
      <c r="RVC89" s="22"/>
      <c r="RVH89" s="22"/>
      <c r="RVI89" s="37"/>
      <c r="RVJ89" s="22"/>
      <c r="RVK89" s="22"/>
      <c r="RVP89" s="22"/>
      <c r="RVQ89" s="37"/>
      <c r="RVR89" s="22"/>
      <c r="RVS89" s="22"/>
      <c r="RVX89" s="22"/>
      <c r="RVY89" s="37"/>
      <c r="RVZ89" s="22"/>
      <c r="RWA89" s="22"/>
      <c r="RWF89" s="22"/>
      <c r="RWG89" s="37"/>
      <c r="RWH89" s="22"/>
      <c r="RWI89" s="22"/>
      <c r="RWN89" s="22"/>
      <c r="RWO89" s="37"/>
      <c r="RWP89" s="22"/>
      <c r="RWQ89" s="22"/>
      <c r="RWV89" s="22"/>
      <c r="RWW89" s="37"/>
      <c r="RWX89" s="22"/>
      <c r="RWY89" s="22"/>
      <c r="RXD89" s="22"/>
      <c r="RXE89" s="37"/>
      <c r="RXF89" s="22"/>
      <c r="RXG89" s="22"/>
      <c r="RXL89" s="22"/>
      <c r="RXM89" s="37"/>
      <c r="RXN89" s="22"/>
      <c r="RXO89" s="22"/>
      <c r="RXT89" s="22"/>
      <c r="RXU89" s="37"/>
      <c r="RXV89" s="22"/>
      <c r="RXW89" s="22"/>
      <c r="RYB89" s="22"/>
      <c r="RYC89" s="37"/>
      <c r="RYD89" s="22"/>
      <c r="RYE89" s="22"/>
      <c r="RYJ89" s="22"/>
      <c r="RYK89" s="37"/>
      <c r="RYL89" s="22"/>
      <c r="RYM89" s="22"/>
      <c r="RYR89" s="22"/>
      <c r="RYS89" s="37"/>
      <c r="RYT89" s="22"/>
      <c r="RYU89" s="22"/>
      <c r="RYZ89" s="22"/>
      <c r="RZA89" s="37"/>
      <c r="RZB89" s="22"/>
      <c r="RZC89" s="22"/>
      <c r="RZH89" s="22"/>
      <c r="RZI89" s="37"/>
      <c r="RZJ89" s="22"/>
      <c r="RZK89" s="22"/>
      <c r="RZP89" s="22"/>
      <c r="RZQ89" s="37"/>
      <c r="RZR89" s="22"/>
      <c r="RZS89" s="22"/>
      <c r="RZX89" s="22"/>
      <c r="RZY89" s="37"/>
      <c r="RZZ89" s="22"/>
      <c r="SAA89" s="22"/>
      <c r="SAF89" s="22"/>
      <c r="SAG89" s="37"/>
      <c r="SAH89" s="22"/>
      <c r="SAI89" s="22"/>
      <c r="SAN89" s="22"/>
      <c r="SAO89" s="37"/>
      <c r="SAP89" s="22"/>
      <c r="SAQ89" s="22"/>
      <c r="SAV89" s="22"/>
      <c r="SAW89" s="37"/>
      <c r="SAX89" s="22"/>
      <c r="SAY89" s="22"/>
      <c r="SBD89" s="22"/>
      <c r="SBE89" s="37"/>
      <c r="SBF89" s="22"/>
      <c r="SBG89" s="22"/>
      <c r="SBL89" s="22"/>
      <c r="SBM89" s="37"/>
      <c r="SBN89" s="22"/>
      <c r="SBO89" s="22"/>
      <c r="SBT89" s="22"/>
      <c r="SBU89" s="37"/>
      <c r="SBV89" s="22"/>
      <c r="SBW89" s="22"/>
      <c r="SCB89" s="22"/>
      <c r="SCC89" s="37"/>
      <c r="SCD89" s="22"/>
      <c r="SCE89" s="22"/>
      <c r="SCJ89" s="22"/>
      <c r="SCK89" s="37"/>
      <c r="SCL89" s="22"/>
      <c r="SCM89" s="22"/>
      <c r="SCR89" s="22"/>
      <c r="SCS89" s="37"/>
      <c r="SCT89" s="22"/>
      <c r="SCU89" s="22"/>
      <c r="SCZ89" s="22"/>
      <c r="SDA89" s="37"/>
      <c r="SDB89" s="22"/>
      <c r="SDC89" s="22"/>
      <c r="SDH89" s="22"/>
      <c r="SDI89" s="37"/>
      <c r="SDJ89" s="22"/>
      <c r="SDK89" s="22"/>
      <c r="SDP89" s="22"/>
      <c r="SDQ89" s="37"/>
      <c r="SDR89" s="22"/>
      <c r="SDS89" s="22"/>
      <c r="SDX89" s="22"/>
      <c r="SDY89" s="37"/>
      <c r="SDZ89" s="22"/>
      <c r="SEA89" s="22"/>
      <c r="SEF89" s="22"/>
      <c r="SEG89" s="37"/>
      <c r="SEH89" s="22"/>
      <c r="SEI89" s="22"/>
      <c r="SEN89" s="22"/>
      <c r="SEO89" s="37"/>
      <c r="SEP89" s="22"/>
      <c r="SEQ89" s="22"/>
      <c r="SEV89" s="22"/>
      <c r="SEW89" s="37"/>
      <c r="SEX89" s="22"/>
      <c r="SEY89" s="22"/>
      <c r="SFD89" s="22"/>
      <c r="SFE89" s="37"/>
      <c r="SFF89" s="22"/>
      <c r="SFG89" s="22"/>
      <c r="SFL89" s="22"/>
      <c r="SFM89" s="37"/>
      <c r="SFN89" s="22"/>
      <c r="SFO89" s="22"/>
      <c r="SFT89" s="22"/>
      <c r="SFU89" s="37"/>
      <c r="SFV89" s="22"/>
      <c r="SFW89" s="22"/>
      <c r="SGB89" s="22"/>
      <c r="SGC89" s="37"/>
      <c r="SGD89" s="22"/>
      <c r="SGE89" s="22"/>
      <c r="SGJ89" s="22"/>
      <c r="SGK89" s="37"/>
      <c r="SGL89" s="22"/>
      <c r="SGM89" s="22"/>
      <c r="SGR89" s="22"/>
      <c r="SGS89" s="37"/>
      <c r="SGT89" s="22"/>
      <c r="SGU89" s="22"/>
      <c r="SGZ89" s="22"/>
      <c r="SHA89" s="37"/>
      <c r="SHB89" s="22"/>
      <c r="SHC89" s="22"/>
      <c r="SHH89" s="22"/>
      <c r="SHI89" s="37"/>
      <c r="SHJ89" s="22"/>
      <c r="SHK89" s="22"/>
      <c r="SHP89" s="22"/>
      <c r="SHQ89" s="37"/>
      <c r="SHR89" s="22"/>
      <c r="SHS89" s="22"/>
      <c r="SHX89" s="22"/>
      <c r="SHY89" s="37"/>
      <c r="SHZ89" s="22"/>
      <c r="SIA89" s="22"/>
      <c r="SIF89" s="22"/>
      <c r="SIG89" s="37"/>
      <c r="SIH89" s="22"/>
      <c r="SII89" s="22"/>
      <c r="SIN89" s="22"/>
      <c r="SIO89" s="37"/>
      <c r="SIP89" s="22"/>
      <c r="SIQ89" s="22"/>
      <c r="SIV89" s="22"/>
      <c r="SIW89" s="37"/>
      <c r="SIX89" s="22"/>
      <c r="SIY89" s="22"/>
      <c r="SJD89" s="22"/>
      <c r="SJE89" s="37"/>
      <c r="SJF89" s="22"/>
      <c r="SJG89" s="22"/>
      <c r="SJL89" s="22"/>
      <c r="SJM89" s="37"/>
      <c r="SJN89" s="22"/>
      <c r="SJO89" s="22"/>
      <c r="SJT89" s="22"/>
      <c r="SJU89" s="37"/>
      <c r="SJV89" s="22"/>
      <c r="SJW89" s="22"/>
      <c r="SKB89" s="22"/>
      <c r="SKC89" s="37"/>
      <c r="SKD89" s="22"/>
      <c r="SKE89" s="22"/>
      <c r="SKJ89" s="22"/>
      <c r="SKK89" s="37"/>
      <c r="SKL89" s="22"/>
      <c r="SKM89" s="22"/>
      <c r="SKR89" s="22"/>
      <c r="SKS89" s="37"/>
      <c r="SKT89" s="22"/>
      <c r="SKU89" s="22"/>
      <c r="SKZ89" s="22"/>
      <c r="SLA89" s="37"/>
      <c r="SLB89" s="22"/>
      <c r="SLC89" s="22"/>
      <c r="SLH89" s="22"/>
      <c r="SLI89" s="37"/>
      <c r="SLJ89" s="22"/>
      <c r="SLK89" s="22"/>
      <c r="SLP89" s="22"/>
      <c r="SLQ89" s="37"/>
      <c r="SLR89" s="22"/>
      <c r="SLS89" s="22"/>
      <c r="SLX89" s="22"/>
      <c r="SLY89" s="37"/>
      <c r="SLZ89" s="22"/>
      <c r="SMA89" s="22"/>
      <c r="SMF89" s="22"/>
      <c r="SMG89" s="37"/>
      <c r="SMH89" s="22"/>
      <c r="SMI89" s="22"/>
      <c r="SMN89" s="22"/>
      <c r="SMO89" s="37"/>
      <c r="SMP89" s="22"/>
      <c r="SMQ89" s="22"/>
      <c r="SMV89" s="22"/>
      <c r="SMW89" s="37"/>
      <c r="SMX89" s="22"/>
      <c r="SMY89" s="22"/>
      <c r="SND89" s="22"/>
      <c r="SNE89" s="37"/>
      <c r="SNF89" s="22"/>
      <c r="SNG89" s="22"/>
      <c r="SNL89" s="22"/>
      <c r="SNM89" s="37"/>
      <c r="SNN89" s="22"/>
      <c r="SNO89" s="22"/>
      <c r="SNT89" s="22"/>
      <c r="SNU89" s="37"/>
      <c r="SNV89" s="22"/>
      <c r="SNW89" s="22"/>
      <c r="SOB89" s="22"/>
      <c r="SOC89" s="37"/>
      <c r="SOD89" s="22"/>
      <c r="SOE89" s="22"/>
      <c r="SOJ89" s="22"/>
      <c r="SOK89" s="37"/>
      <c r="SOL89" s="22"/>
      <c r="SOM89" s="22"/>
      <c r="SOR89" s="22"/>
      <c r="SOS89" s="37"/>
      <c r="SOT89" s="22"/>
      <c r="SOU89" s="22"/>
      <c r="SOZ89" s="22"/>
      <c r="SPA89" s="37"/>
      <c r="SPB89" s="22"/>
      <c r="SPC89" s="22"/>
      <c r="SPH89" s="22"/>
      <c r="SPI89" s="37"/>
      <c r="SPJ89" s="22"/>
      <c r="SPK89" s="22"/>
      <c r="SPP89" s="22"/>
      <c r="SPQ89" s="37"/>
      <c r="SPR89" s="22"/>
      <c r="SPS89" s="22"/>
      <c r="SPX89" s="22"/>
      <c r="SPY89" s="37"/>
      <c r="SPZ89" s="22"/>
      <c r="SQA89" s="22"/>
      <c r="SQF89" s="22"/>
      <c r="SQG89" s="37"/>
      <c r="SQH89" s="22"/>
      <c r="SQI89" s="22"/>
      <c r="SQN89" s="22"/>
      <c r="SQO89" s="37"/>
      <c r="SQP89" s="22"/>
      <c r="SQQ89" s="22"/>
      <c r="SQV89" s="22"/>
      <c r="SQW89" s="37"/>
      <c r="SQX89" s="22"/>
      <c r="SQY89" s="22"/>
      <c r="SRD89" s="22"/>
      <c r="SRE89" s="37"/>
      <c r="SRF89" s="22"/>
      <c r="SRG89" s="22"/>
      <c r="SRL89" s="22"/>
      <c r="SRM89" s="37"/>
      <c r="SRN89" s="22"/>
      <c r="SRO89" s="22"/>
      <c r="SRT89" s="22"/>
      <c r="SRU89" s="37"/>
      <c r="SRV89" s="22"/>
      <c r="SRW89" s="22"/>
      <c r="SSB89" s="22"/>
      <c r="SSC89" s="37"/>
      <c r="SSD89" s="22"/>
      <c r="SSE89" s="22"/>
      <c r="SSJ89" s="22"/>
      <c r="SSK89" s="37"/>
      <c r="SSL89" s="22"/>
      <c r="SSM89" s="22"/>
      <c r="SSR89" s="22"/>
      <c r="SSS89" s="37"/>
      <c r="SST89" s="22"/>
      <c r="SSU89" s="22"/>
      <c r="SSZ89" s="22"/>
      <c r="STA89" s="37"/>
      <c r="STB89" s="22"/>
      <c r="STC89" s="22"/>
      <c r="STH89" s="22"/>
      <c r="STI89" s="37"/>
      <c r="STJ89" s="22"/>
      <c r="STK89" s="22"/>
      <c r="STP89" s="22"/>
      <c r="STQ89" s="37"/>
      <c r="STR89" s="22"/>
      <c r="STS89" s="22"/>
      <c r="STX89" s="22"/>
      <c r="STY89" s="37"/>
      <c r="STZ89" s="22"/>
      <c r="SUA89" s="22"/>
      <c r="SUF89" s="22"/>
      <c r="SUG89" s="37"/>
      <c r="SUH89" s="22"/>
      <c r="SUI89" s="22"/>
      <c r="SUN89" s="22"/>
      <c r="SUO89" s="37"/>
      <c r="SUP89" s="22"/>
      <c r="SUQ89" s="22"/>
      <c r="SUV89" s="22"/>
      <c r="SUW89" s="37"/>
      <c r="SUX89" s="22"/>
      <c r="SUY89" s="22"/>
      <c r="SVD89" s="22"/>
      <c r="SVE89" s="37"/>
      <c r="SVF89" s="22"/>
      <c r="SVG89" s="22"/>
      <c r="SVL89" s="22"/>
      <c r="SVM89" s="37"/>
      <c r="SVN89" s="22"/>
      <c r="SVO89" s="22"/>
      <c r="SVT89" s="22"/>
      <c r="SVU89" s="37"/>
      <c r="SVV89" s="22"/>
      <c r="SVW89" s="22"/>
      <c r="SWB89" s="22"/>
      <c r="SWC89" s="37"/>
      <c r="SWD89" s="22"/>
      <c r="SWE89" s="22"/>
      <c r="SWJ89" s="22"/>
      <c r="SWK89" s="37"/>
      <c r="SWL89" s="22"/>
      <c r="SWM89" s="22"/>
      <c r="SWR89" s="22"/>
      <c r="SWS89" s="37"/>
      <c r="SWT89" s="22"/>
      <c r="SWU89" s="22"/>
      <c r="SWZ89" s="22"/>
      <c r="SXA89" s="37"/>
      <c r="SXB89" s="22"/>
      <c r="SXC89" s="22"/>
      <c r="SXH89" s="22"/>
      <c r="SXI89" s="37"/>
      <c r="SXJ89" s="22"/>
      <c r="SXK89" s="22"/>
      <c r="SXP89" s="22"/>
      <c r="SXQ89" s="37"/>
      <c r="SXR89" s="22"/>
      <c r="SXS89" s="22"/>
      <c r="SXX89" s="22"/>
      <c r="SXY89" s="37"/>
      <c r="SXZ89" s="22"/>
      <c r="SYA89" s="22"/>
      <c r="SYF89" s="22"/>
      <c r="SYG89" s="37"/>
      <c r="SYH89" s="22"/>
      <c r="SYI89" s="22"/>
      <c r="SYN89" s="22"/>
      <c r="SYO89" s="37"/>
      <c r="SYP89" s="22"/>
      <c r="SYQ89" s="22"/>
      <c r="SYV89" s="22"/>
      <c r="SYW89" s="37"/>
      <c r="SYX89" s="22"/>
      <c r="SYY89" s="22"/>
      <c r="SZD89" s="22"/>
      <c r="SZE89" s="37"/>
      <c r="SZF89" s="22"/>
      <c r="SZG89" s="22"/>
      <c r="SZL89" s="22"/>
      <c r="SZM89" s="37"/>
      <c r="SZN89" s="22"/>
      <c r="SZO89" s="22"/>
      <c r="SZT89" s="22"/>
      <c r="SZU89" s="37"/>
      <c r="SZV89" s="22"/>
      <c r="SZW89" s="22"/>
      <c r="TAB89" s="22"/>
      <c r="TAC89" s="37"/>
      <c r="TAD89" s="22"/>
      <c r="TAE89" s="22"/>
      <c r="TAJ89" s="22"/>
      <c r="TAK89" s="37"/>
      <c r="TAL89" s="22"/>
      <c r="TAM89" s="22"/>
      <c r="TAR89" s="22"/>
      <c r="TAS89" s="37"/>
      <c r="TAT89" s="22"/>
      <c r="TAU89" s="22"/>
      <c r="TAZ89" s="22"/>
      <c r="TBA89" s="37"/>
      <c r="TBB89" s="22"/>
      <c r="TBC89" s="22"/>
      <c r="TBH89" s="22"/>
      <c r="TBI89" s="37"/>
      <c r="TBJ89" s="22"/>
      <c r="TBK89" s="22"/>
      <c r="TBP89" s="22"/>
      <c r="TBQ89" s="37"/>
      <c r="TBR89" s="22"/>
      <c r="TBS89" s="22"/>
      <c r="TBX89" s="22"/>
      <c r="TBY89" s="37"/>
      <c r="TBZ89" s="22"/>
      <c r="TCA89" s="22"/>
      <c r="TCF89" s="22"/>
      <c r="TCG89" s="37"/>
      <c r="TCH89" s="22"/>
      <c r="TCI89" s="22"/>
      <c r="TCN89" s="22"/>
      <c r="TCO89" s="37"/>
      <c r="TCP89" s="22"/>
      <c r="TCQ89" s="22"/>
      <c r="TCV89" s="22"/>
      <c r="TCW89" s="37"/>
      <c r="TCX89" s="22"/>
      <c r="TCY89" s="22"/>
      <c r="TDD89" s="22"/>
      <c r="TDE89" s="37"/>
      <c r="TDF89" s="22"/>
      <c r="TDG89" s="22"/>
      <c r="TDL89" s="22"/>
      <c r="TDM89" s="37"/>
      <c r="TDN89" s="22"/>
      <c r="TDO89" s="22"/>
      <c r="TDT89" s="22"/>
      <c r="TDU89" s="37"/>
      <c r="TDV89" s="22"/>
      <c r="TDW89" s="22"/>
      <c r="TEB89" s="22"/>
      <c r="TEC89" s="37"/>
      <c r="TED89" s="22"/>
      <c r="TEE89" s="22"/>
      <c r="TEJ89" s="22"/>
      <c r="TEK89" s="37"/>
      <c r="TEL89" s="22"/>
      <c r="TEM89" s="22"/>
      <c r="TER89" s="22"/>
      <c r="TES89" s="37"/>
      <c r="TET89" s="22"/>
      <c r="TEU89" s="22"/>
      <c r="TEZ89" s="22"/>
      <c r="TFA89" s="37"/>
      <c r="TFB89" s="22"/>
      <c r="TFC89" s="22"/>
      <c r="TFH89" s="22"/>
      <c r="TFI89" s="37"/>
      <c r="TFJ89" s="22"/>
      <c r="TFK89" s="22"/>
      <c r="TFP89" s="22"/>
      <c r="TFQ89" s="37"/>
      <c r="TFR89" s="22"/>
      <c r="TFS89" s="22"/>
      <c r="TFX89" s="22"/>
      <c r="TFY89" s="37"/>
      <c r="TFZ89" s="22"/>
      <c r="TGA89" s="22"/>
      <c r="TGF89" s="22"/>
      <c r="TGG89" s="37"/>
      <c r="TGH89" s="22"/>
      <c r="TGI89" s="22"/>
      <c r="TGN89" s="22"/>
      <c r="TGO89" s="37"/>
      <c r="TGP89" s="22"/>
      <c r="TGQ89" s="22"/>
      <c r="TGV89" s="22"/>
      <c r="TGW89" s="37"/>
      <c r="TGX89" s="22"/>
      <c r="TGY89" s="22"/>
      <c r="THD89" s="22"/>
      <c r="THE89" s="37"/>
      <c r="THF89" s="22"/>
      <c r="THG89" s="22"/>
      <c r="THL89" s="22"/>
      <c r="THM89" s="37"/>
      <c r="THN89" s="22"/>
      <c r="THO89" s="22"/>
      <c r="THT89" s="22"/>
      <c r="THU89" s="37"/>
      <c r="THV89" s="22"/>
      <c r="THW89" s="22"/>
      <c r="TIB89" s="22"/>
      <c r="TIC89" s="37"/>
      <c r="TID89" s="22"/>
      <c r="TIE89" s="22"/>
      <c r="TIJ89" s="22"/>
      <c r="TIK89" s="37"/>
      <c r="TIL89" s="22"/>
      <c r="TIM89" s="22"/>
      <c r="TIR89" s="22"/>
      <c r="TIS89" s="37"/>
      <c r="TIT89" s="22"/>
      <c r="TIU89" s="22"/>
      <c r="TIZ89" s="22"/>
      <c r="TJA89" s="37"/>
      <c r="TJB89" s="22"/>
      <c r="TJC89" s="22"/>
      <c r="TJH89" s="22"/>
      <c r="TJI89" s="37"/>
      <c r="TJJ89" s="22"/>
      <c r="TJK89" s="22"/>
      <c r="TJP89" s="22"/>
      <c r="TJQ89" s="37"/>
      <c r="TJR89" s="22"/>
      <c r="TJS89" s="22"/>
      <c r="TJX89" s="22"/>
      <c r="TJY89" s="37"/>
      <c r="TJZ89" s="22"/>
      <c r="TKA89" s="22"/>
      <c r="TKF89" s="22"/>
      <c r="TKG89" s="37"/>
      <c r="TKH89" s="22"/>
      <c r="TKI89" s="22"/>
      <c r="TKN89" s="22"/>
      <c r="TKO89" s="37"/>
      <c r="TKP89" s="22"/>
      <c r="TKQ89" s="22"/>
      <c r="TKV89" s="22"/>
      <c r="TKW89" s="37"/>
      <c r="TKX89" s="22"/>
      <c r="TKY89" s="22"/>
      <c r="TLD89" s="22"/>
      <c r="TLE89" s="37"/>
      <c r="TLF89" s="22"/>
      <c r="TLG89" s="22"/>
      <c r="TLL89" s="22"/>
      <c r="TLM89" s="37"/>
      <c r="TLN89" s="22"/>
      <c r="TLO89" s="22"/>
      <c r="TLT89" s="22"/>
      <c r="TLU89" s="37"/>
      <c r="TLV89" s="22"/>
      <c r="TLW89" s="22"/>
      <c r="TMB89" s="22"/>
      <c r="TMC89" s="37"/>
      <c r="TMD89" s="22"/>
      <c r="TME89" s="22"/>
      <c r="TMJ89" s="22"/>
      <c r="TMK89" s="37"/>
      <c r="TML89" s="22"/>
      <c r="TMM89" s="22"/>
      <c r="TMR89" s="22"/>
      <c r="TMS89" s="37"/>
      <c r="TMT89" s="22"/>
      <c r="TMU89" s="22"/>
      <c r="TMZ89" s="22"/>
      <c r="TNA89" s="37"/>
      <c r="TNB89" s="22"/>
      <c r="TNC89" s="22"/>
      <c r="TNH89" s="22"/>
      <c r="TNI89" s="37"/>
      <c r="TNJ89" s="22"/>
      <c r="TNK89" s="22"/>
      <c r="TNP89" s="22"/>
      <c r="TNQ89" s="37"/>
      <c r="TNR89" s="22"/>
      <c r="TNS89" s="22"/>
      <c r="TNX89" s="22"/>
      <c r="TNY89" s="37"/>
      <c r="TNZ89" s="22"/>
      <c r="TOA89" s="22"/>
      <c r="TOF89" s="22"/>
      <c r="TOG89" s="37"/>
      <c r="TOH89" s="22"/>
      <c r="TOI89" s="22"/>
      <c r="TON89" s="22"/>
      <c r="TOO89" s="37"/>
      <c r="TOP89" s="22"/>
      <c r="TOQ89" s="22"/>
      <c r="TOV89" s="22"/>
      <c r="TOW89" s="37"/>
      <c r="TOX89" s="22"/>
      <c r="TOY89" s="22"/>
      <c r="TPD89" s="22"/>
      <c r="TPE89" s="37"/>
      <c r="TPF89" s="22"/>
      <c r="TPG89" s="22"/>
      <c r="TPL89" s="22"/>
      <c r="TPM89" s="37"/>
      <c r="TPN89" s="22"/>
      <c r="TPO89" s="22"/>
      <c r="TPT89" s="22"/>
      <c r="TPU89" s="37"/>
      <c r="TPV89" s="22"/>
      <c r="TPW89" s="22"/>
      <c r="TQB89" s="22"/>
      <c r="TQC89" s="37"/>
      <c r="TQD89" s="22"/>
      <c r="TQE89" s="22"/>
      <c r="TQJ89" s="22"/>
      <c r="TQK89" s="37"/>
      <c r="TQL89" s="22"/>
      <c r="TQM89" s="22"/>
      <c r="TQR89" s="22"/>
      <c r="TQS89" s="37"/>
      <c r="TQT89" s="22"/>
      <c r="TQU89" s="22"/>
      <c r="TQZ89" s="22"/>
      <c r="TRA89" s="37"/>
      <c r="TRB89" s="22"/>
      <c r="TRC89" s="22"/>
      <c r="TRH89" s="22"/>
      <c r="TRI89" s="37"/>
      <c r="TRJ89" s="22"/>
      <c r="TRK89" s="22"/>
      <c r="TRP89" s="22"/>
      <c r="TRQ89" s="37"/>
      <c r="TRR89" s="22"/>
      <c r="TRS89" s="22"/>
      <c r="TRX89" s="22"/>
      <c r="TRY89" s="37"/>
      <c r="TRZ89" s="22"/>
      <c r="TSA89" s="22"/>
      <c r="TSF89" s="22"/>
      <c r="TSG89" s="37"/>
      <c r="TSH89" s="22"/>
      <c r="TSI89" s="22"/>
      <c r="TSN89" s="22"/>
      <c r="TSO89" s="37"/>
      <c r="TSP89" s="22"/>
      <c r="TSQ89" s="22"/>
      <c r="TSV89" s="22"/>
      <c r="TSW89" s="37"/>
      <c r="TSX89" s="22"/>
      <c r="TSY89" s="22"/>
      <c r="TTD89" s="22"/>
      <c r="TTE89" s="37"/>
      <c r="TTF89" s="22"/>
      <c r="TTG89" s="22"/>
      <c r="TTL89" s="22"/>
      <c r="TTM89" s="37"/>
      <c r="TTN89" s="22"/>
      <c r="TTO89" s="22"/>
      <c r="TTT89" s="22"/>
      <c r="TTU89" s="37"/>
      <c r="TTV89" s="22"/>
      <c r="TTW89" s="22"/>
      <c r="TUB89" s="22"/>
      <c r="TUC89" s="37"/>
      <c r="TUD89" s="22"/>
      <c r="TUE89" s="22"/>
      <c r="TUJ89" s="22"/>
      <c r="TUK89" s="37"/>
      <c r="TUL89" s="22"/>
      <c r="TUM89" s="22"/>
      <c r="TUR89" s="22"/>
      <c r="TUS89" s="37"/>
      <c r="TUT89" s="22"/>
      <c r="TUU89" s="22"/>
      <c r="TUZ89" s="22"/>
      <c r="TVA89" s="37"/>
      <c r="TVB89" s="22"/>
      <c r="TVC89" s="22"/>
      <c r="TVH89" s="22"/>
      <c r="TVI89" s="37"/>
      <c r="TVJ89" s="22"/>
      <c r="TVK89" s="22"/>
      <c r="TVP89" s="22"/>
      <c r="TVQ89" s="37"/>
      <c r="TVR89" s="22"/>
      <c r="TVS89" s="22"/>
      <c r="TVX89" s="22"/>
      <c r="TVY89" s="37"/>
      <c r="TVZ89" s="22"/>
      <c r="TWA89" s="22"/>
      <c r="TWF89" s="22"/>
      <c r="TWG89" s="37"/>
      <c r="TWH89" s="22"/>
      <c r="TWI89" s="22"/>
      <c r="TWN89" s="22"/>
      <c r="TWO89" s="37"/>
      <c r="TWP89" s="22"/>
      <c r="TWQ89" s="22"/>
      <c r="TWV89" s="22"/>
      <c r="TWW89" s="37"/>
      <c r="TWX89" s="22"/>
      <c r="TWY89" s="22"/>
      <c r="TXD89" s="22"/>
      <c r="TXE89" s="37"/>
      <c r="TXF89" s="22"/>
      <c r="TXG89" s="22"/>
      <c r="TXL89" s="22"/>
      <c r="TXM89" s="37"/>
      <c r="TXN89" s="22"/>
      <c r="TXO89" s="22"/>
      <c r="TXT89" s="22"/>
      <c r="TXU89" s="37"/>
      <c r="TXV89" s="22"/>
      <c r="TXW89" s="22"/>
      <c r="TYB89" s="22"/>
      <c r="TYC89" s="37"/>
      <c r="TYD89" s="22"/>
      <c r="TYE89" s="22"/>
      <c r="TYJ89" s="22"/>
      <c r="TYK89" s="37"/>
      <c r="TYL89" s="22"/>
      <c r="TYM89" s="22"/>
      <c r="TYR89" s="22"/>
      <c r="TYS89" s="37"/>
      <c r="TYT89" s="22"/>
      <c r="TYU89" s="22"/>
      <c r="TYZ89" s="22"/>
      <c r="TZA89" s="37"/>
      <c r="TZB89" s="22"/>
      <c r="TZC89" s="22"/>
      <c r="TZH89" s="22"/>
      <c r="TZI89" s="37"/>
      <c r="TZJ89" s="22"/>
      <c r="TZK89" s="22"/>
      <c r="TZP89" s="22"/>
      <c r="TZQ89" s="37"/>
      <c r="TZR89" s="22"/>
      <c r="TZS89" s="22"/>
      <c r="TZX89" s="22"/>
      <c r="TZY89" s="37"/>
      <c r="TZZ89" s="22"/>
      <c r="UAA89" s="22"/>
      <c r="UAF89" s="22"/>
      <c r="UAG89" s="37"/>
      <c r="UAH89" s="22"/>
      <c r="UAI89" s="22"/>
      <c r="UAN89" s="22"/>
      <c r="UAO89" s="37"/>
      <c r="UAP89" s="22"/>
      <c r="UAQ89" s="22"/>
      <c r="UAV89" s="22"/>
      <c r="UAW89" s="37"/>
      <c r="UAX89" s="22"/>
      <c r="UAY89" s="22"/>
      <c r="UBD89" s="22"/>
      <c r="UBE89" s="37"/>
      <c r="UBF89" s="22"/>
      <c r="UBG89" s="22"/>
      <c r="UBL89" s="22"/>
      <c r="UBM89" s="37"/>
      <c r="UBN89" s="22"/>
      <c r="UBO89" s="22"/>
      <c r="UBT89" s="22"/>
      <c r="UBU89" s="37"/>
      <c r="UBV89" s="22"/>
      <c r="UBW89" s="22"/>
      <c r="UCB89" s="22"/>
      <c r="UCC89" s="37"/>
      <c r="UCD89" s="22"/>
      <c r="UCE89" s="22"/>
      <c r="UCJ89" s="22"/>
      <c r="UCK89" s="37"/>
      <c r="UCL89" s="22"/>
      <c r="UCM89" s="22"/>
      <c r="UCR89" s="22"/>
      <c r="UCS89" s="37"/>
      <c r="UCT89" s="22"/>
      <c r="UCU89" s="22"/>
      <c r="UCZ89" s="22"/>
      <c r="UDA89" s="37"/>
      <c r="UDB89" s="22"/>
      <c r="UDC89" s="22"/>
      <c r="UDH89" s="22"/>
      <c r="UDI89" s="37"/>
      <c r="UDJ89" s="22"/>
      <c r="UDK89" s="22"/>
      <c r="UDP89" s="22"/>
      <c r="UDQ89" s="37"/>
      <c r="UDR89" s="22"/>
      <c r="UDS89" s="22"/>
      <c r="UDX89" s="22"/>
      <c r="UDY89" s="37"/>
      <c r="UDZ89" s="22"/>
      <c r="UEA89" s="22"/>
      <c r="UEF89" s="22"/>
      <c r="UEG89" s="37"/>
      <c r="UEH89" s="22"/>
      <c r="UEI89" s="22"/>
      <c r="UEN89" s="22"/>
      <c r="UEO89" s="37"/>
      <c r="UEP89" s="22"/>
      <c r="UEQ89" s="22"/>
      <c r="UEV89" s="22"/>
      <c r="UEW89" s="37"/>
      <c r="UEX89" s="22"/>
      <c r="UEY89" s="22"/>
      <c r="UFD89" s="22"/>
      <c r="UFE89" s="37"/>
      <c r="UFF89" s="22"/>
      <c r="UFG89" s="22"/>
      <c r="UFL89" s="22"/>
      <c r="UFM89" s="37"/>
      <c r="UFN89" s="22"/>
      <c r="UFO89" s="22"/>
      <c r="UFT89" s="22"/>
      <c r="UFU89" s="37"/>
      <c r="UFV89" s="22"/>
      <c r="UFW89" s="22"/>
      <c r="UGB89" s="22"/>
      <c r="UGC89" s="37"/>
      <c r="UGD89" s="22"/>
      <c r="UGE89" s="22"/>
      <c r="UGJ89" s="22"/>
      <c r="UGK89" s="37"/>
      <c r="UGL89" s="22"/>
      <c r="UGM89" s="22"/>
      <c r="UGR89" s="22"/>
      <c r="UGS89" s="37"/>
      <c r="UGT89" s="22"/>
      <c r="UGU89" s="22"/>
      <c r="UGZ89" s="22"/>
      <c r="UHA89" s="37"/>
      <c r="UHB89" s="22"/>
      <c r="UHC89" s="22"/>
      <c r="UHH89" s="22"/>
      <c r="UHI89" s="37"/>
      <c r="UHJ89" s="22"/>
      <c r="UHK89" s="22"/>
      <c r="UHP89" s="22"/>
      <c r="UHQ89" s="37"/>
      <c r="UHR89" s="22"/>
      <c r="UHS89" s="22"/>
      <c r="UHX89" s="22"/>
      <c r="UHY89" s="37"/>
      <c r="UHZ89" s="22"/>
      <c r="UIA89" s="22"/>
      <c r="UIF89" s="22"/>
      <c r="UIG89" s="37"/>
      <c r="UIH89" s="22"/>
      <c r="UII89" s="22"/>
      <c r="UIN89" s="22"/>
      <c r="UIO89" s="37"/>
      <c r="UIP89" s="22"/>
      <c r="UIQ89" s="22"/>
      <c r="UIV89" s="22"/>
      <c r="UIW89" s="37"/>
      <c r="UIX89" s="22"/>
      <c r="UIY89" s="22"/>
      <c r="UJD89" s="22"/>
      <c r="UJE89" s="37"/>
      <c r="UJF89" s="22"/>
      <c r="UJG89" s="22"/>
      <c r="UJL89" s="22"/>
      <c r="UJM89" s="37"/>
      <c r="UJN89" s="22"/>
      <c r="UJO89" s="22"/>
      <c r="UJT89" s="22"/>
      <c r="UJU89" s="37"/>
      <c r="UJV89" s="22"/>
      <c r="UJW89" s="22"/>
      <c r="UKB89" s="22"/>
      <c r="UKC89" s="37"/>
      <c r="UKD89" s="22"/>
      <c r="UKE89" s="22"/>
      <c r="UKJ89" s="22"/>
      <c r="UKK89" s="37"/>
      <c r="UKL89" s="22"/>
      <c r="UKM89" s="22"/>
      <c r="UKR89" s="22"/>
      <c r="UKS89" s="37"/>
      <c r="UKT89" s="22"/>
      <c r="UKU89" s="22"/>
      <c r="UKZ89" s="22"/>
      <c r="ULA89" s="37"/>
      <c r="ULB89" s="22"/>
      <c r="ULC89" s="22"/>
      <c r="ULH89" s="22"/>
      <c r="ULI89" s="37"/>
      <c r="ULJ89" s="22"/>
      <c r="ULK89" s="22"/>
      <c r="ULP89" s="22"/>
      <c r="ULQ89" s="37"/>
      <c r="ULR89" s="22"/>
      <c r="ULS89" s="22"/>
      <c r="ULX89" s="22"/>
      <c r="ULY89" s="37"/>
      <c r="ULZ89" s="22"/>
      <c r="UMA89" s="22"/>
      <c r="UMF89" s="22"/>
      <c r="UMG89" s="37"/>
      <c r="UMH89" s="22"/>
      <c r="UMI89" s="22"/>
      <c r="UMN89" s="22"/>
      <c r="UMO89" s="37"/>
      <c r="UMP89" s="22"/>
      <c r="UMQ89" s="22"/>
      <c r="UMV89" s="22"/>
      <c r="UMW89" s="37"/>
      <c r="UMX89" s="22"/>
      <c r="UMY89" s="22"/>
      <c r="UND89" s="22"/>
      <c r="UNE89" s="37"/>
      <c r="UNF89" s="22"/>
      <c r="UNG89" s="22"/>
      <c r="UNL89" s="22"/>
      <c r="UNM89" s="37"/>
      <c r="UNN89" s="22"/>
      <c r="UNO89" s="22"/>
      <c r="UNT89" s="22"/>
      <c r="UNU89" s="37"/>
      <c r="UNV89" s="22"/>
      <c r="UNW89" s="22"/>
      <c r="UOB89" s="22"/>
      <c r="UOC89" s="37"/>
      <c r="UOD89" s="22"/>
      <c r="UOE89" s="22"/>
      <c r="UOJ89" s="22"/>
      <c r="UOK89" s="37"/>
      <c r="UOL89" s="22"/>
      <c r="UOM89" s="22"/>
      <c r="UOR89" s="22"/>
      <c r="UOS89" s="37"/>
      <c r="UOT89" s="22"/>
      <c r="UOU89" s="22"/>
      <c r="UOZ89" s="22"/>
      <c r="UPA89" s="37"/>
      <c r="UPB89" s="22"/>
      <c r="UPC89" s="22"/>
      <c r="UPH89" s="22"/>
      <c r="UPI89" s="37"/>
      <c r="UPJ89" s="22"/>
      <c r="UPK89" s="22"/>
      <c r="UPP89" s="22"/>
      <c r="UPQ89" s="37"/>
      <c r="UPR89" s="22"/>
      <c r="UPS89" s="22"/>
      <c r="UPX89" s="22"/>
      <c r="UPY89" s="37"/>
      <c r="UPZ89" s="22"/>
      <c r="UQA89" s="22"/>
      <c r="UQF89" s="22"/>
      <c r="UQG89" s="37"/>
      <c r="UQH89" s="22"/>
      <c r="UQI89" s="22"/>
      <c r="UQN89" s="22"/>
      <c r="UQO89" s="37"/>
      <c r="UQP89" s="22"/>
      <c r="UQQ89" s="22"/>
      <c r="UQV89" s="22"/>
      <c r="UQW89" s="37"/>
      <c r="UQX89" s="22"/>
      <c r="UQY89" s="22"/>
      <c r="URD89" s="22"/>
      <c r="URE89" s="37"/>
      <c r="URF89" s="22"/>
      <c r="URG89" s="22"/>
      <c r="URL89" s="22"/>
      <c r="URM89" s="37"/>
      <c r="URN89" s="22"/>
      <c r="URO89" s="22"/>
      <c r="URT89" s="22"/>
      <c r="URU89" s="37"/>
      <c r="URV89" s="22"/>
      <c r="URW89" s="22"/>
      <c r="USB89" s="22"/>
      <c r="USC89" s="37"/>
      <c r="USD89" s="22"/>
      <c r="USE89" s="22"/>
      <c r="USJ89" s="22"/>
      <c r="USK89" s="37"/>
      <c r="USL89" s="22"/>
      <c r="USM89" s="22"/>
      <c r="USR89" s="22"/>
      <c r="USS89" s="37"/>
      <c r="UST89" s="22"/>
      <c r="USU89" s="22"/>
      <c r="USZ89" s="22"/>
      <c r="UTA89" s="37"/>
      <c r="UTB89" s="22"/>
      <c r="UTC89" s="22"/>
      <c r="UTH89" s="22"/>
      <c r="UTI89" s="37"/>
      <c r="UTJ89" s="22"/>
      <c r="UTK89" s="22"/>
      <c r="UTP89" s="22"/>
      <c r="UTQ89" s="37"/>
      <c r="UTR89" s="22"/>
      <c r="UTS89" s="22"/>
      <c r="UTX89" s="22"/>
      <c r="UTY89" s="37"/>
      <c r="UTZ89" s="22"/>
      <c r="UUA89" s="22"/>
      <c r="UUF89" s="22"/>
      <c r="UUG89" s="37"/>
      <c r="UUH89" s="22"/>
      <c r="UUI89" s="22"/>
      <c r="UUN89" s="22"/>
      <c r="UUO89" s="37"/>
      <c r="UUP89" s="22"/>
      <c r="UUQ89" s="22"/>
      <c r="UUV89" s="22"/>
      <c r="UUW89" s="37"/>
      <c r="UUX89" s="22"/>
      <c r="UUY89" s="22"/>
      <c r="UVD89" s="22"/>
      <c r="UVE89" s="37"/>
      <c r="UVF89" s="22"/>
      <c r="UVG89" s="22"/>
      <c r="UVL89" s="22"/>
      <c r="UVM89" s="37"/>
      <c r="UVN89" s="22"/>
      <c r="UVO89" s="22"/>
      <c r="UVT89" s="22"/>
      <c r="UVU89" s="37"/>
      <c r="UVV89" s="22"/>
      <c r="UVW89" s="22"/>
      <c r="UWB89" s="22"/>
      <c r="UWC89" s="37"/>
      <c r="UWD89" s="22"/>
      <c r="UWE89" s="22"/>
      <c r="UWJ89" s="22"/>
      <c r="UWK89" s="37"/>
      <c r="UWL89" s="22"/>
      <c r="UWM89" s="22"/>
      <c r="UWR89" s="22"/>
      <c r="UWS89" s="37"/>
      <c r="UWT89" s="22"/>
      <c r="UWU89" s="22"/>
      <c r="UWZ89" s="22"/>
      <c r="UXA89" s="37"/>
      <c r="UXB89" s="22"/>
      <c r="UXC89" s="22"/>
      <c r="UXH89" s="22"/>
      <c r="UXI89" s="37"/>
      <c r="UXJ89" s="22"/>
      <c r="UXK89" s="22"/>
      <c r="UXP89" s="22"/>
      <c r="UXQ89" s="37"/>
      <c r="UXR89" s="22"/>
      <c r="UXS89" s="22"/>
      <c r="UXX89" s="22"/>
      <c r="UXY89" s="37"/>
      <c r="UXZ89" s="22"/>
      <c r="UYA89" s="22"/>
      <c r="UYF89" s="22"/>
      <c r="UYG89" s="37"/>
      <c r="UYH89" s="22"/>
      <c r="UYI89" s="22"/>
      <c r="UYN89" s="22"/>
      <c r="UYO89" s="37"/>
      <c r="UYP89" s="22"/>
      <c r="UYQ89" s="22"/>
      <c r="UYV89" s="22"/>
      <c r="UYW89" s="37"/>
      <c r="UYX89" s="22"/>
      <c r="UYY89" s="22"/>
      <c r="UZD89" s="22"/>
      <c r="UZE89" s="37"/>
      <c r="UZF89" s="22"/>
      <c r="UZG89" s="22"/>
      <c r="UZL89" s="22"/>
      <c r="UZM89" s="37"/>
      <c r="UZN89" s="22"/>
      <c r="UZO89" s="22"/>
      <c r="UZT89" s="22"/>
      <c r="UZU89" s="37"/>
      <c r="UZV89" s="22"/>
      <c r="UZW89" s="22"/>
      <c r="VAB89" s="22"/>
      <c r="VAC89" s="37"/>
      <c r="VAD89" s="22"/>
      <c r="VAE89" s="22"/>
      <c r="VAJ89" s="22"/>
      <c r="VAK89" s="37"/>
      <c r="VAL89" s="22"/>
      <c r="VAM89" s="22"/>
      <c r="VAR89" s="22"/>
      <c r="VAS89" s="37"/>
      <c r="VAT89" s="22"/>
      <c r="VAU89" s="22"/>
      <c r="VAZ89" s="22"/>
      <c r="VBA89" s="37"/>
      <c r="VBB89" s="22"/>
      <c r="VBC89" s="22"/>
      <c r="VBH89" s="22"/>
      <c r="VBI89" s="37"/>
      <c r="VBJ89" s="22"/>
      <c r="VBK89" s="22"/>
      <c r="VBP89" s="22"/>
      <c r="VBQ89" s="37"/>
      <c r="VBR89" s="22"/>
      <c r="VBS89" s="22"/>
      <c r="VBX89" s="22"/>
      <c r="VBY89" s="37"/>
      <c r="VBZ89" s="22"/>
      <c r="VCA89" s="22"/>
      <c r="VCF89" s="22"/>
      <c r="VCG89" s="37"/>
      <c r="VCH89" s="22"/>
      <c r="VCI89" s="22"/>
      <c r="VCN89" s="22"/>
      <c r="VCO89" s="37"/>
      <c r="VCP89" s="22"/>
      <c r="VCQ89" s="22"/>
      <c r="VCV89" s="22"/>
      <c r="VCW89" s="37"/>
      <c r="VCX89" s="22"/>
      <c r="VCY89" s="22"/>
      <c r="VDD89" s="22"/>
      <c r="VDE89" s="37"/>
      <c r="VDF89" s="22"/>
      <c r="VDG89" s="22"/>
      <c r="VDL89" s="22"/>
      <c r="VDM89" s="37"/>
      <c r="VDN89" s="22"/>
      <c r="VDO89" s="22"/>
      <c r="VDT89" s="22"/>
      <c r="VDU89" s="37"/>
      <c r="VDV89" s="22"/>
      <c r="VDW89" s="22"/>
      <c r="VEB89" s="22"/>
      <c r="VEC89" s="37"/>
      <c r="VED89" s="22"/>
      <c r="VEE89" s="22"/>
      <c r="VEJ89" s="22"/>
      <c r="VEK89" s="37"/>
      <c r="VEL89" s="22"/>
      <c r="VEM89" s="22"/>
      <c r="VER89" s="22"/>
      <c r="VES89" s="37"/>
      <c r="VET89" s="22"/>
      <c r="VEU89" s="22"/>
      <c r="VEZ89" s="22"/>
      <c r="VFA89" s="37"/>
      <c r="VFB89" s="22"/>
      <c r="VFC89" s="22"/>
      <c r="VFH89" s="22"/>
      <c r="VFI89" s="37"/>
      <c r="VFJ89" s="22"/>
      <c r="VFK89" s="22"/>
      <c r="VFP89" s="22"/>
      <c r="VFQ89" s="37"/>
      <c r="VFR89" s="22"/>
      <c r="VFS89" s="22"/>
      <c r="VFX89" s="22"/>
      <c r="VFY89" s="37"/>
      <c r="VFZ89" s="22"/>
      <c r="VGA89" s="22"/>
      <c r="VGF89" s="22"/>
      <c r="VGG89" s="37"/>
      <c r="VGH89" s="22"/>
      <c r="VGI89" s="22"/>
      <c r="VGN89" s="22"/>
      <c r="VGO89" s="37"/>
      <c r="VGP89" s="22"/>
      <c r="VGQ89" s="22"/>
      <c r="VGV89" s="22"/>
      <c r="VGW89" s="37"/>
      <c r="VGX89" s="22"/>
      <c r="VGY89" s="22"/>
      <c r="VHD89" s="22"/>
      <c r="VHE89" s="37"/>
      <c r="VHF89" s="22"/>
      <c r="VHG89" s="22"/>
      <c r="VHL89" s="22"/>
      <c r="VHM89" s="37"/>
      <c r="VHN89" s="22"/>
      <c r="VHO89" s="22"/>
      <c r="VHT89" s="22"/>
      <c r="VHU89" s="37"/>
      <c r="VHV89" s="22"/>
      <c r="VHW89" s="22"/>
      <c r="VIB89" s="22"/>
      <c r="VIC89" s="37"/>
      <c r="VID89" s="22"/>
      <c r="VIE89" s="22"/>
      <c r="VIJ89" s="22"/>
      <c r="VIK89" s="37"/>
      <c r="VIL89" s="22"/>
      <c r="VIM89" s="22"/>
      <c r="VIR89" s="22"/>
      <c r="VIS89" s="37"/>
      <c r="VIT89" s="22"/>
      <c r="VIU89" s="22"/>
      <c r="VIZ89" s="22"/>
      <c r="VJA89" s="37"/>
      <c r="VJB89" s="22"/>
      <c r="VJC89" s="22"/>
      <c r="VJH89" s="22"/>
      <c r="VJI89" s="37"/>
      <c r="VJJ89" s="22"/>
      <c r="VJK89" s="22"/>
      <c r="VJP89" s="22"/>
      <c r="VJQ89" s="37"/>
      <c r="VJR89" s="22"/>
      <c r="VJS89" s="22"/>
      <c r="VJX89" s="22"/>
      <c r="VJY89" s="37"/>
      <c r="VJZ89" s="22"/>
      <c r="VKA89" s="22"/>
      <c r="VKF89" s="22"/>
      <c r="VKG89" s="37"/>
      <c r="VKH89" s="22"/>
      <c r="VKI89" s="22"/>
      <c r="VKN89" s="22"/>
      <c r="VKO89" s="37"/>
      <c r="VKP89" s="22"/>
      <c r="VKQ89" s="22"/>
      <c r="VKV89" s="22"/>
      <c r="VKW89" s="37"/>
      <c r="VKX89" s="22"/>
      <c r="VKY89" s="22"/>
      <c r="VLD89" s="22"/>
      <c r="VLE89" s="37"/>
      <c r="VLF89" s="22"/>
      <c r="VLG89" s="22"/>
      <c r="VLL89" s="22"/>
      <c r="VLM89" s="37"/>
      <c r="VLN89" s="22"/>
      <c r="VLO89" s="22"/>
      <c r="VLT89" s="22"/>
      <c r="VLU89" s="37"/>
      <c r="VLV89" s="22"/>
      <c r="VLW89" s="22"/>
      <c r="VMB89" s="22"/>
      <c r="VMC89" s="37"/>
      <c r="VMD89" s="22"/>
      <c r="VME89" s="22"/>
      <c r="VMJ89" s="22"/>
      <c r="VMK89" s="37"/>
      <c r="VML89" s="22"/>
      <c r="VMM89" s="22"/>
      <c r="VMR89" s="22"/>
      <c r="VMS89" s="37"/>
      <c r="VMT89" s="22"/>
      <c r="VMU89" s="22"/>
      <c r="VMZ89" s="22"/>
      <c r="VNA89" s="37"/>
      <c r="VNB89" s="22"/>
      <c r="VNC89" s="22"/>
      <c r="VNH89" s="22"/>
      <c r="VNI89" s="37"/>
      <c r="VNJ89" s="22"/>
      <c r="VNK89" s="22"/>
      <c r="VNP89" s="22"/>
      <c r="VNQ89" s="37"/>
      <c r="VNR89" s="22"/>
      <c r="VNS89" s="22"/>
      <c r="VNX89" s="22"/>
      <c r="VNY89" s="37"/>
      <c r="VNZ89" s="22"/>
      <c r="VOA89" s="22"/>
      <c r="VOF89" s="22"/>
      <c r="VOG89" s="37"/>
      <c r="VOH89" s="22"/>
      <c r="VOI89" s="22"/>
      <c r="VON89" s="22"/>
      <c r="VOO89" s="37"/>
      <c r="VOP89" s="22"/>
      <c r="VOQ89" s="22"/>
      <c r="VOV89" s="22"/>
      <c r="VOW89" s="37"/>
      <c r="VOX89" s="22"/>
      <c r="VOY89" s="22"/>
      <c r="VPD89" s="22"/>
      <c r="VPE89" s="37"/>
      <c r="VPF89" s="22"/>
      <c r="VPG89" s="22"/>
      <c r="VPL89" s="22"/>
      <c r="VPM89" s="37"/>
      <c r="VPN89" s="22"/>
      <c r="VPO89" s="22"/>
      <c r="VPT89" s="22"/>
      <c r="VPU89" s="37"/>
      <c r="VPV89" s="22"/>
      <c r="VPW89" s="22"/>
      <c r="VQB89" s="22"/>
      <c r="VQC89" s="37"/>
      <c r="VQD89" s="22"/>
      <c r="VQE89" s="22"/>
      <c r="VQJ89" s="22"/>
      <c r="VQK89" s="37"/>
      <c r="VQL89" s="22"/>
      <c r="VQM89" s="22"/>
      <c r="VQR89" s="22"/>
      <c r="VQS89" s="37"/>
      <c r="VQT89" s="22"/>
      <c r="VQU89" s="22"/>
      <c r="VQZ89" s="22"/>
      <c r="VRA89" s="37"/>
      <c r="VRB89" s="22"/>
      <c r="VRC89" s="22"/>
      <c r="VRH89" s="22"/>
      <c r="VRI89" s="37"/>
      <c r="VRJ89" s="22"/>
      <c r="VRK89" s="22"/>
      <c r="VRP89" s="22"/>
      <c r="VRQ89" s="37"/>
      <c r="VRR89" s="22"/>
      <c r="VRS89" s="22"/>
      <c r="VRX89" s="22"/>
      <c r="VRY89" s="37"/>
      <c r="VRZ89" s="22"/>
      <c r="VSA89" s="22"/>
      <c r="VSF89" s="22"/>
      <c r="VSG89" s="37"/>
      <c r="VSH89" s="22"/>
      <c r="VSI89" s="22"/>
      <c r="VSN89" s="22"/>
      <c r="VSO89" s="37"/>
      <c r="VSP89" s="22"/>
      <c r="VSQ89" s="22"/>
      <c r="VSV89" s="22"/>
      <c r="VSW89" s="37"/>
      <c r="VSX89" s="22"/>
      <c r="VSY89" s="22"/>
      <c r="VTD89" s="22"/>
      <c r="VTE89" s="37"/>
      <c r="VTF89" s="22"/>
      <c r="VTG89" s="22"/>
      <c r="VTL89" s="22"/>
      <c r="VTM89" s="37"/>
      <c r="VTN89" s="22"/>
      <c r="VTO89" s="22"/>
      <c r="VTT89" s="22"/>
      <c r="VTU89" s="37"/>
      <c r="VTV89" s="22"/>
      <c r="VTW89" s="22"/>
      <c r="VUB89" s="22"/>
      <c r="VUC89" s="37"/>
      <c r="VUD89" s="22"/>
      <c r="VUE89" s="22"/>
      <c r="VUJ89" s="22"/>
      <c r="VUK89" s="37"/>
      <c r="VUL89" s="22"/>
      <c r="VUM89" s="22"/>
      <c r="VUR89" s="22"/>
      <c r="VUS89" s="37"/>
      <c r="VUT89" s="22"/>
      <c r="VUU89" s="22"/>
      <c r="VUZ89" s="22"/>
      <c r="VVA89" s="37"/>
      <c r="VVB89" s="22"/>
      <c r="VVC89" s="22"/>
      <c r="VVH89" s="22"/>
      <c r="VVI89" s="37"/>
      <c r="VVJ89" s="22"/>
      <c r="VVK89" s="22"/>
      <c r="VVP89" s="22"/>
      <c r="VVQ89" s="37"/>
      <c r="VVR89" s="22"/>
      <c r="VVS89" s="22"/>
      <c r="VVX89" s="22"/>
      <c r="VVY89" s="37"/>
      <c r="VVZ89" s="22"/>
      <c r="VWA89" s="22"/>
      <c r="VWF89" s="22"/>
      <c r="VWG89" s="37"/>
      <c r="VWH89" s="22"/>
      <c r="VWI89" s="22"/>
      <c r="VWN89" s="22"/>
      <c r="VWO89" s="37"/>
      <c r="VWP89" s="22"/>
      <c r="VWQ89" s="22"/>
      <c r="VWV89" s="22"/>
      <c r="VWW89" s="37"/>
      <c r="VWX89" s="22"/>
      <c r="VWY89" s="22"/>
      <c r="VXD89" s="22"/>
      <c r="VXE89" s="37"/>
      <c r="VXF89" s="22"/>
      <c r="VXG89" s="22"/>
      <c r="VXL89" s="22"/>
      <c r="VXM89" s="37"/>
      <c r="VXN89" s="22"/>
      <c r="VXO89" s="22"/>
      <c r="VXT89" s="22"/>
      <c r="VXU89" s="37"/>
      <c r="VXV89" s="22"/>
      <c r="VXW89" s="22"/>
      <c r="VYB89" s="22"/>
      <c r="VYC89" s="37"/>
      <c r="VYD89" s="22"/>
      <c r="VYE89" s="22"/>
      <c r="VYJ89" s="22"/>
      <c r="VYK89" s="37"/>
      <c r="VYL89" s="22"/>
      <c r="VYM89" s="22"/>
      <c r="VYR89" s="22"/>
      <c r="VYS89" s="37"/>
      <c r="VYT89" s="22"/>
      <c r="VYU89" s="22"/>
      <c r="VYZ89" s="22"/>
      <c r="VZA89" s="37"/>
      <c r="VZB89" s="22"/>
      <c r="VZC89" s="22"/>
      <c r="VZH89" s="22"/>
      <c r="VZI89" s="37"/>
      <c r="VZJ89" s="22"/>
      <c r="VZK89" s="22"/>
      <c r="VZP89" s="22"/>
      <c r="VZQ89" s="37"/>
      <c r="VZR89" s="22"/>
      <c r="VZS89" s="22"/>
      <c r="VZX89" s="22"/>
      <c r="VZY89" s="37"/>
      <c r="VZZ89" s="22"/>
      <c r="WAA89" s="22"/>
      <c r="WAF89" s="22"/>
      <c r="WAG89" s="37"/>
      <c r="WAH89" s="22"/>
      <c r="WAI89" s="22"/>
      <c r="WAN89" s="22"/>
      <c r="WAO89" s="37"/>
      <c r="WAP89" s="22"/>
      <c r="WAQ89" s="22"/>
      <c r="WAV89" s="22"/>
      <c r="WAW89" s="37"/>
      <c r="WAX89" s="22"/>
      <c r="WAY89" s="22"/>
      <c r="WBD89" s="22"/>
      <c r="WBE89" s="37"/>
      <c r="WBF89" s="22"/>
      <c r="WBG89" s="22"/>
      <c r="WBL89" s="22"/>
      <c r="WBM89" s="37"/>
      <c r="WBN89" s="22"/>
      <c r="WBO89" s="22"/>
      <c r="WBT89" s="22"/>
      <c r="WBU89" s="37"/>
      <c r="WBV89" s="22"/>
      <c r="WBW89" s="22"/>
      <c r="WCB89" s="22"/>
      <c r="WCC89" s="37"/>
      <c r="WCD89" s="22"/>
      <c r="WCE89" s="22"/>
      <c r="WCJ89" s="22"/>
      <c r="WCK89" s="37"/>
      <c r="WCL89" s="22"/>
      <c r="WCM89" s="22"/>
      <c r="WCR89" s="22"/>
      <c r="WCS89" s="37"/>
      <c r="WCT89" s="22"/>
      <c r="WCU89" s="22"/>
      <c r="WCZ89" s="22"/>
      <c r="WDA89" s="37"/>
      <c r="WDB89" s="22"/>
      <c r="WDC89" s="22"/>
      <c r="WDH89" s="22"/>
      <c r="WDI89" s="37"/>
      <c r="WDJ89" s="22"/>
      <c r="WDK89" s="22"/>
      <c r="WDP89" s="22"/>
      <c r="WDQ89" s="37"/>
      <c r="WDR89" s="22"/>
      <c r="WDS89" s="22"/>
      <c r="WDX89" s="22"/>
      <c r="WDY89" s="37"/>
      <c r="WDZ89" s="22"/>
      <c r="WEA89" s="22"/>
      <c r="WEF89" s="22"/>
      <c r="WEG89" s="37"/>
      <c r="WEH89" s="22"/>
      <c r="WEI89" s="22"/>
      <c r="WEN89" s="22"/>
      <c r="WEO89" s="37"/>
      <c r="WEP89" s="22"/>
      <c r="WEQ89" s="22"/>
      <c r="WEV89" s="22"/>
      <c r="WEW89" s="37"/>
      <c r="WEX89" s="22"/>
      <c r="WEY89" s="22"/>
      <c r="WFD89" s="22"/>
      <c r="WFE89" s="37"/>
      <c r="WFF89" s="22"/>
      <c r="WFG89" s="22"/>
      <c r="WFL89" s="22"/>
      <c r="WFM89" s="37"/>
      <c r="WFN89" s="22"/>
      <c r="WFO89" s="22"/>
      <c r="WFT89" s="22"/>
      <c r="WFU89" s="37"/>
      <c r="WFV89" s="22"/>
      <c r="WFW89" s="22"/>
      <c r="WGB89" s="22"/>
      <c r="WGC89" s="37"/>
      <c r="WGD89" s="22"/>
      <c r="WGE89" s="22"/>
      <c r="WGJ89" s="22"/>
      <c r="WGK89" s="37"/>
      <c r="WGL89" s="22"/>
      <c r="WGM89" s="22"/>
      <c r="WGR89" s="22"/>
      <c r="WGS89" s="37"/>
      <c r="WGT89" s="22"/>
      <c r="WGU89" s="22"/>
      <c r="WGZ89" s="22"/>
      <c r="WHA89" s="37"/>
      <c r="WHB89" s="22"/>
      <c r="WHC89" s="22"/>
      <c r="WHH89" s="22"/>
      <c r="WHI89" s="37"/>
      <c r="WHJ89" s="22"/>
      <c r="WHK89" s="22"/>
      <c r="WHP89" s="22"/>
      <c r="WHQ89" s="37"/>
      <c r="WHR89" s="22"/>
      <c r="WHS89" s="22"/>
      <c r="WHX89" s="22"/>
      <c r="WHY89" s="37"/>
      <c r="WHZ89" s="22"/>
      <c r="WIA89" s="22"/>
      <c r="WIF89" s="22"/>
      <c r="WIG89" s="37"/>
      <c r="WIH89" s="22"/>
      <c r="WII89" s="22"/>
      <c r="WIN89" s="22"/>
      <c r="WIO89" s="37"/>
      <c r="WIP89" s="22"/>
      <c r="WIQ89" s="22"/>
      <c r="WIV89" s="22"/>
      <c r="WIW89" s="37"/>
      <c r="WIX89" s="22"/>
      <c r="WIY89" s="22"/>
      <c r="WJD89" s="22"/>
      <c r="WJE89" s="37"/>
      <c r="WJF89" s="22"/>
      <c r="WJG89" s="22"/>
      <c r="WJL89" s="22"/>
      <c r="WJM89" s="37"/>
      <c r="WJN89" s="22"/>
      <c r="WJO89" s="22"/>
      <c r="WJT89" s="22"/>
      <c r="WJU89" s="37"/>
      <c r="WJV89" s="22"/>
      <c r="WJW89" s="22"/>
      <c r="WKB89" s="22"/>
      <c r="WKC89" s="37"/>
      <c r="WKD89" s="22"/>
      <c r="WKE89" s="22"/>
      <c r="WKJ89" s="22"/>
      <c r="WKK89" s="37"/>
      <c r="WKL89" s="22"/>
      <c r="WKM89" s="22"/>
      <c r="WKR89" s="22"/>
      <c r="WKS89" s="37"/>
      <c r="WKT89" s="22"/>
      <c r="WKU89" s="22"/>
      <c r="WKZ89" s="22"/>
      <c r="WLA89" s="37"/>
      <c r="WLB89" s="22"/>
      <c r="WLC89" s="22"/>
      <c r="WLH89" s="22"/>
      <c r="WLI89" s="37"/>
      <c r="WLJ89" s="22"/>
      <c r="WLK89" s="22"/>
      <c r="WLP89" s="22"/>
      <c r="WLQ89" s="37"/>
      <c r="WLR89" s="22"/>
      <c r="WLS89" s="22"/>
      <c r="WLX89" s="22"/>
      <c r="WLY89" s="37"/>
      <c r="WLZ89" s="22"/>
      <c r="WMA89" s="22"/>
      <c r="WMF89" s="22"/>
      <c r="WMG89" s="37"/>
      <c r="WMH89" s="22"/>
      <c r="WMI89" s="22"/>
      <c r="WMN89" s="22"/>
      <c r="WMO89" s="37"/>
      <c r="WMP89" s="22"/>
      <c r="WMQ89" s="22"/>
      <c r="WMV89" s="22"/>
      <c r="WMW89" s="37"/>
      <c r="WMX89" s="22"/>
      <c r="WMY89" s="22"/>
      <c r="WND89" s="22"/>
      <c r="WNE89" s="37"/>
      <c r="WNF89" s="22"/>
      <c r="WNG89" s="22"/>
      <c r="WNL89" s="22"/>
      <c r="WNM89" s="37"/>
      <c r="WNN89" s="22"/>
      <c r="WNO89" s="22"/>
      <c r="WNT89" s="22"/>
      <c r="WNU89" s="37"/>
      <c r="WNV89" s="22"/>
      <c r="WNW89" s="22"/>
      <c r="WOB89" s="22"/>
      <c r="WOC89" s="37"/>
      <c r="WOD89" s="22"/>
      <c r="WOE89" s="22"/>
      <c r="WOJ89" s="22"/>
      <c r="WOK89" s="37"/>
      <c r="WOL89" s="22"/>
      <c r="WOM89" s="22"/>
      <c r="WOR89" s="22"/>
      <c r="WOS89" s="37"/>
      <c r="WOT89" s="22"/>
      <c r="WOU89" s="22"/>
      <c r="WOZ89" s="22"/>
      <c r="WPA89" s="37"/>
      <c r="WPB89" s="22"/>
      <c r="WPC89" s="22"/>
      <c r="WPH89" s="22"/>
      <c r="WPI89" s="37"/>
      <c r="WPJ89" s="22"/>
      <c r="WPK89" s="22"/>
      <c r="WPP89" s="22"/>
      <c r="WPQ89" s="37"/>
      <c r="WPR89" s="22"/>
      <c r="WPS89" s="22"/>
      <c r="WPX89" s="22"/>
      <c r="WPY89" s="37"/>
      <c r="WPZ89" s="22"/>
      <c r="WQA89" s="22"/>
      <c r="WQF89" s="22"/>
      <c r="WQG89" s="37"/>
      <c r="WQH89" s="22"/>
      <c r="WQI89" s="22"/>
      <c r="WQN89" s="22"/>
      <c r="WQO89" s="37"/>
      <c r="WQP89" s="22"/>
      <c r="WQQ89" s="22"/>
      <c r="WQV89" s="22"/>
      <c r="WQW89" s="37"/>
      <c r="WQX89" s="22"/>
      <c r="WQY89" s="22"/>
      <c r="WRD89" s="22"/>
      <c r="WRE89" s="37"/>
      <c r="WRF89" s="22"/>
      <c r="WRG89" s="22"/>
      <c r="WRL89" s="22"/>
      <c r="WRM89" s="37"/>
      <c r="WRN89" s="22"/>
      <c r="WRO89" s="22"/>
      <c r="WRT89" s="22"/>
      <c r="WRU89" s="37"/>
      <c r="WRV89" s="22"/>
      <c r="WRW89" s="22"/>
      <c r="WSB89" s="22"/>
      <c r="WSC89" s="37"/>
      <c r="WSD89" s="22"/>
      <c r="WSE89" s="22"/>
      <c r="WSJ89" s="22"/>
      <c r="WSK89" s="37"/>
      <c r="WSL89" s="22"/>
      <c r="WSM89" s="22"/>
      <c r="WSR89" s="22"/>
      <c r="WSS89" s="37"/>
      <c r="WST89" s="22"/>
      <c r="WSU89" s="22"/>
      <c r="WSZ89" s="22"/>
      <c r="WTA89" s="37"/>
      <c r="WTB89" s="22"/>
      <c r="WTC89" s="22"/>
      <c r="WTH89" s="22"/>
      <c r="WTI89" s="37"/>
      <c r="WTJ89" s="22"/>
      <c r="WTK89" s="22"/>
      <c r="WTP89" s="22"/>
      <c r="WTQ89" s="37"/>
      <c r="WTR89" s="22"/>
      <c r="WTS89" s="22"/>
      <c r="WTX89" s="22"/>
      <c r="WTY89" s="37"/>
      <c r="WTZ89" s="22"/>
      <c r="WUA89" s="22"/>
      <c r="WUF89" s="22"/>
      <c r="WUG89" s="37"/>
      <c r="WUH89" s="22"/>
      <c r="WUI89" s="22"/>
      <c r="WUN89" s="22"/>
      <c r="WUO89" s="37"/>
      <c r="WUP89" s="22"/>
      <c r="WUQ89" s="22"/>
      <c r="WUV89" s="22"/>
      <c r="WUW89" s="37"/>
      <c r="WUX89" s="22"/>
      <c r="WUY89" s="22"/>
      <c r="WVD89" s="22"/>
      <c r="WVE89" s="37"/>
      <c r="WVF89" s="22"/>
      <c r="WVG89" s="22"/>
      <c r="WVL89" s="22"/>
      <c r="WVM89" s="37"/>
      <c r="WVN89" s="22"/>
      <c r="WVO89" s="22"/>
      <c r="WVT89" s="22"/>
      <c r="WVU89" s="37"/>
      <c r="WVV89" s="22"/>
      <c r="WVW89" s="22"/>
      <c r="WWB89" s="22"/>
      <c r="WWC89" s="37"/>
      <c r="WWD89" s="22"/>
      <c r="WWE89" s="22"/>
      <c r="WWJ89" s="22"/>
      <c r="WWK89" s="37"/>
      <c r="WWL89" s="22"/>
      <c r="WWM89" s="22"/>
      <c r="WWR89" s="22"/>
      <c r="WWS89" s="37"/>
      <c r="WWT89" s="22"/>
      <c r="WWU89" s="22"/>
      <c r="WWZ89" s="22"/>
      <c r="WXA89" s="37"/>
      <c r="WXB89" s="22"/>
      <c r="WXC89" s="22"/>
      <c r="WXH89" s="22"/>
      <c r="WXI89" s="37"/>
      <c r="WXJ89" s="22"/>
      <c r="WXK89" s="22"/>
      <c r="WXP89" s="22"/>
      <c r="WXQ89" s="37"/>
      <c r="WXR89" s="22"/>
      <c r="WXS89" s="22"/>
      <c r="WXX89" s="22"/>
      <c r="WXY89" s="37"/>
      <c r="WXZ89" s="22"/>
      <c r="WYA89" s="22"/>
      <c r="WYF89" s="22"/>
      <c r="WYG89" s="37"/>
      <c r="WYH89" s="22"/>
      <c r="WYI89" s="22"/>
      <c r="WYN89" s="22"/>
      <c r="WYO89" s="37"/>
      <c r="WYP89" s="22"/>
      <c r="WYQ89" s="22"/>
      <c r="WYV89" s="22"/>
      <c r="WYW89" s="37"/>
      <c r="WYX89" s="22"/>
      <c r="WYY89" s="22"/>
      <c r="WZD89" s="22"/>
      <c r="WZE89" s="37"/>
      <c r="WZF89" s="22"/>
      <c r="WZG89" s="22"/>
      <c r="WZL89" s="22"/>
      <c r="WZM89" s="37"/>
      <c r="WZN89" s="22"/>
      <c r="WZO89" s="22"/>
      <c r="WZT89" s="22"/>
      <c r="WZU89" s="37"/>
      <c r="WZV89" s="22"/>
      <c r="WZW89" s="22"/>
      <c r="XAB89" s="22"/>
      <c r="XAC89" s="37"/>
      <c r="XAD89" s="22"/>
      <c r="XAE89" s="22"/>
      <c r="XAJ89" s="22"/>
      <c r="XAK89" s="37"/>
      <c r="XAL89" s="22"/>
      <c r="XAM89" s="22"/>
      <c r="XAR89" s="22"/>
      <c r="XAS89" s="37"/>
      <c r="XAT89" s="22"/>
      <c r="XAU89" s="22"/>
      <c r="XAZ89" s="22"/>
      <c r="XBA89" s="37"/>
      <c r="XBB89" s="22"/>
      <c r="XBC89" s="22"/>
      <c r="XBH89" s="22"/>
      <c r="XBI89" s="37"/>
      <c r="XBJ89" s="22"/>
      <c r="XBK89" s="22"/>
      <c r="XBP89" s="22"/>
      <c r="XBQ89" s="37"/>
      <c r="XBR89" s="22"/>
      <c r="XBS89" s="22"/>
      <c r="XBX89" s="22"/>
      <c r="XBY89" s="37"/>
      <c r="XBZ89" s="22"/>
      <c r="XCA89" s="22"/>
      <c r="XCF89" s="22"/>
      <c r="XCG89" s="37"/>
      <c r="XCH89" s="22"/>
      <c r="XCI89" s="22"/>
      <c r="XCN89" s="22"/>
      <c r="XCO89" s="37"/>
      <c r="XCP89" s="22"/>
      <c r="XCQ89" s="22"/>
      <c r="XCV89" s="22"/>
      <c r="XCW89" s="37"/>
      <c r="XCX89" s="22"/>
      <c r="XCY89" s="22"/>
      <c r="XDD89" s="22"/>
      <c r="XDE89" s="37"/>
      <c r="XDF89" s="22"/>
      <c r="XDG89" s="22"/>
      <c r="XDL89" s="22"/>
      <c r="XDM89" s="37"/>
      <c r="XDN89" s="22"/>
      <c r="XDO89" s="22"/>
      <c r="XDT89" s="22"/>
      <c r="XDU89" s="37"/>
      <c r="XDV89" s="22"/>
      <c r="XDW89" s="22"/>
    </row>
    <row r="90" spans="1:1024 1027:2048 2051:3072 3075:4096 4099:5120 5123:6144 6147:7168 7171:8192 8195:9216 9219:10240 10243:11264 11267:12288 12291:13312 13315:14336 14339:15360 15363:16352" ht="15" customHeight="1" x14ac:dyDescent="0.3">
      <c r="C90" s="20" t="s">
        <v>116</v>
      </c>
      <c r="D90" s="13" t="s">
        <v>71</v>
      </c>
      <c r="E90" s="13" t="s">
        <v>42</v>
      </c>
      <c r="F90" s="13" t="s">
        <v>94</v>
      </c>
      <c r="G90" s="37"/>
      <c r="H90" s="38"/>
      <c r="I90" s="66"/>
      <c r="K90" s="68"/>
      <c r="L90" s="68"/>
      <c r="M90" s="47"/>
      <c r="N90" s="47"/>
      <c r="P90" s="46"/>
      <c r="T90" s="41"/>
      <c r="U90" s="53"/>
      <c r="V90" s="41"/>
      <c r="W90" s="41"/>
      <c r="AB90" s="41"/>
      <c r="AC90" s="53"/>
      <c r="AD90" s="41"/>
      <c r="AE90" s="41"/>
      <c r="AJ90" s="41"/>
      <c r="AK90" s="53"/>
      <c r="AL90" s="41"/>
      <c r="AM90" s="41"/>
      <c r="AR90" s="41"/>
      <c r="AS90" s="53"/>
      <c r="AT90" s="41"/>
      <c r="AU90" s="41"/>
      <c r="AZ90" s="41"/>
      <c r="BA90" s="53"/>
      <c r="BB90" s="41"/>
      <c r="BC90" s="41"/>
      <c r="BH90" s="41"/>
      <c r="BI90" s="53"/>
      <c r="BJ90" s="41"/>
      <c r="BK90" s="41"/>
      <c r="BP90" s="41"/>
      <c r="BQ90" s="53"/>
      <c r="BR90" s="41"/>
      <c r="BS90" s="41"/>
      <c r="BX90" s="41"/>
      <c r="BY90" s="53"/>
      <c r="BZ90" s="41"/>
      <c r="CA90" s="41"/>
      <c r="CF90" s="41"/>
      <c r="CG90" s="53"/>
      <c r="CH90" s="41"/>
      <c r="CI90" s="41"/>
      <c r="CN90" s="41"/>
      <c r="CO90" s="53"/>
      <c r="CP90" s="41"/>
      <c r="CQ90" s="41"/>
      <c r="CV90" s="41"/>
      <c r="CW90" s="53"/>
      <c r="CX90" s="41"/>
      <c r="CY90" s="41"/>
      <c r="DD90" s="41"/>
      <c r="DE90" s="53"/>
      <c r="DF90" s="41"/>
      <c r="DG90" s="41"/>
      <c r="DL90" s="41"/>
      <c r="DM90" s="53"/>
      <c r="DN90" s="41"/>
      <c r="DO90" s="41"/>
      <c r="DT90" s="41"/>
      <c r="DU90" s="53"/>
      <c r="DV90" s="41"/>
      <c r="DW90" s="41"/>
      <c r="EB90" s="41"/>
      <c r="EC90" s="53"/>
      <c r="ED90" s="41"/>
      <c r="EE90" s="41"/>
      <c r="EJ90" s="41"/>
      <c r="EK90" s="53"/>
      <c r="EL90" s="41"/>
      <c r="EM90" s="41"/>
      <c r="ER90" s="41"/>
      <c r="ES90" s="53"/>
      <c r="ET90" s="41"/>
      <c r="EU90" s="41"/>
      <c r="EZ90" s="41"/>
      <c r="FA90" s="53"/>
      <c r="FB90" s="41"/>
      <c r="FC90" s="41"/>
      <c r="FH90" s="41"/>
      <c r="FI90" s="53"/>
      <c r="FJ90" s="41"/>
      <c r="FK90" s="41"/>
      <c r="FP90" s="41"/>
      <c r="FQ90" s="53"/>
      <c r="FR90" s="41"/>
      <c r="FS90" s="41"/>
      <c r="FX90" s="41"/>
      <c r="FY90" s="53"/>
      <c r="FZ90" s="41"/>
      <c r="GA90" s="41"/>
      <c r="GF90" s="41"/>
      <c r="GG90" s="53"/>
      <c r="GH90" s="41"/>
      <c r="GI90" s="41"/>
      <c r="GN90" s="41"/>
      <c r="GO90" s="53"/>
      <c r="GP90" s="41"/>
      <c r="GQ90" s="41"/>
      <c r="GV90" s="41"/>
      <c r="GW90" s="53"/>
      <c r="GX90" s="41"/>
      <c r="GY90" s="41"/>
      <c r="HD90" s="41"/>
      <c r="HE90" s="53"/>
      <c r="HF90" s="41"/>
      <c r="HG90" s="41"/>
      <c r="HL90" s="41"/>
      <c r="HM90" s="53"/>
      <c r="HN90" s="41"/>
      <c r="HO90" s="41"/>
      <c r="HT90" s="22"/>
      <c r="HU90" s="37"/>
      <c r="HV90" s="22"/>
      <c r="HW90" s="22"/>
      <c r="IB90" s="22"/>
      <c r="IC90" s="37"/>
      <c r="ID90" s="22"/>
      <c r="IE90" s="22"/>
      <c r="IJ90" s="22"/>
      <c r="IK90" s="37"/>
      <c r="IL90" s="22"/>
      <c r="IM90" s="22"/>
      <c r="IR90" s="22"/>
      <c r="IS90" s="37"/>
      <c r="IT90" s="22"/>
      <c r="IU90" s="22"/>
      <c r="IZ90" s="22"/>
      <c r="JA90" s="37"/>
      <c r="JB90" s="22"/>
      <c r="JC90" s="22"/>
      <c r="JH90" s="22"/>
      <c r="JI90" s="37"/>
      <c r="JJ90" s="22"/>
      <c r="JK90" s="22"/>
      <c r="JP90" s="22"/>
      <c r="JQ90" s="37"/>
      <c r="JR90" s="22"/>
      <c r="JS90" s="22"/>
      <c r="JX90" s="22"/>
      <c r="JY90" s="37"/>
      <c r="JZ90" s="22"/>
      <c r="KA90" s="22"/>
      <c r="KF90" s="22"/>
      <c r="KG90" s="37"/>
      <c r="KH90" s="22"/>
      <c r="KI90" s="22"/>
      <c r="KN90" s="22"/>
      <c r="KO90" s="37"/>
      <c r="KP90" s="22"/>
      <c r="KQ90" s="22"/>
      <c r="KV90" s="22"/>
      <c r="KW90" s="37"/>
      <c r="KX90" s="22"/>
      <c r="KY90" s="22"/>
      <c r="LD90" s="22"/>
      <c r="LE90" s="37"/>
      <c r="LF90" s="22"/>
      <c r="LG90" s="22"/>
      <c r="LL90" s="22"/>
      <c r="LM90" s="37"/>
      <c r="LN90" s="22"/>
      <c r="LO90" s="22"/>
      <c r="LT90" s="22"/>
      <c r="LU90" s="37"/>
      <c r="LV90" s="22"/>
      <c r="LW90" s="22"/>
      <c r="MB90" s="22"/>
      <c r="MC90" s="37"/>
      <c r="MD90" s="22"/>
      <c r="ME90" s="22"/>
      <c r="MJ90" s="22"/>
      <c r="MK90" s="37"/>
      <c r="ML90" s="22"/>
      <c r="MM90" s="22"/>
      <c r="MR90" s="22"/>
      <c r="MS90" s="37"/>
      <c r="MT90" s="22"/>
      <c r="MU90" s="22"/>
      <c r="MZ90" s="22"/>
      <c r="NA90" s="37"/>
      <c r="NB90" s="22"/>
      <c r="NC90" s="22"/>
      <c r="NH90" s="22"/>
      <c r="NI90" s="37"/>
      <c r="NJ90" s="22"/>
      <c r="NK90" s="22"/>
      <c r="NP90" s="22"/>
      <c r="NQ90" s="37"/>
      <c r="NR90" s="22"/>
      <c r="NS90" s="22"/>
      <c r="NX90" s="22"/>
      <c r="NY90" s="37"/>
      <c r="NZ90" s="22"/>
      <c r="OA90" s="22"/>
      <c r="OF90" s="22"/>
      <c r="OG90" s="37"/>
      <c r="OH90" s="22"/>
      <c r="OI90" s="22"/>
      <c r="ON90" s="22"/>
      <c r="OO90" s="37"/>
      <c r="OP90" s="22"/>
      <c r="OQ90" s="22"/>
      <c r="OV90" s="22"/>
      <c r="OW90" s="37"/>
      <c r="OX90" s="22"/>
      <c r="OY90" s="22"/>
      <c r="PD90" s="22"/>
      <c r="PE90" s="37"/>
      <c r="PF90" s="22"/>
      <c r="PG90" s="22"/>
      <c r="PL90" s="22"/>
      <c r="PM90" s="37"/>
      <c r="PN90" s="22"/>
      <c r="PO90" s="22"/>
      <c r="PT90" s="22"/>
      <c r="PU90" s="37"/>
      <c r="PV90" s="22"/>
      <c r="PW90" s="22"/>
      <c r="QB90" s="22"/>
      <c r="QC90" s="37"/>
      <c r="QD90" s="22"/>
      <c r="QE90" s="22"/>
      <c r="QJ90" s="22"/>
      <c r="QK90" s="37"/>
      <c r="QL90" s="22"/>
      <c r="QM90" s="22"/>
      <c r="QR90" s="22"/>
      <c r="QS90" s="37"/>
      <c r="QT90" s="22"/>
      <c r="QU90" s="22"/>
      <c r="QZ90" s="22"/>
      <c r="RA90" s="37"/>
      <c r="RB90" s="22"/>
      <c r="RC90" s="22"/>
      <c r="RH90" s="22"/>
      <c r="RI90" s="37"/>
      <c r="RJ90" s="22"/>
      <c r="RK90" s="22"/>
      <c r="RP90" s="22"/>
      <c r="RQ90" s="37"/>
      <c r="RR90" s="22"/>
      <c r="RS90" s="22"/>
      <c r="RX90" s="22"/>
      <c r="RY90" s="37"/>
      <c r="RZ90" s="22"/>
      <c r="SA90" s="22"/>
      <c r="SF90" s="22"/>
      <c r="SG90" s="37"/>
      <c r="SH90" s="22"/>
      <c r="SI90" s="22"/>
      <c r="SN90" s="22"/>
      <c r="SO90" s="37"/>
      <c r="SP90" s="22"/>
      <c r="SQ90" s="22"/>
      <c r="SV90" s="22"/>
      <c r="SW90" s="37"/>
      <c r="SX90" s="22"/>
      <c r="SY90" s="22"/>
      <c r="TD90" s="22"/>
      <c r="TE90" s="37"/>
      <c r="TF90" s="22"/>
      <c r="TG90" s="22"/>
      <c r="TL90" s="22"/>
      <c r="TM90" s="37"/>
      <c r="TN90" s="22"/>
      <c r="TO90" s="22"/>
      <c r="TT90" s="22"/>
      <c r="TU90" s="37"/>
      <c r="TV90" s="22"/>
      <c r="TW90" s="22"/>
      <c r="UB90" s="22"/>
      <c r="UC90" s="37"/>
      <c r="UD90" s="22"/>
      <c r="UE90" s="22"/>
      <c r="UJ90" s="22"/>
      <c r="UK90" s="37"/>
      <c r="UL90" s="22"/>
      <c r="UM90" s="22"/>
      <c r="UR90" s="22"/>
      <c r="US90" s="37"/>
      <c r="UT90" s="22"/>
      <c r="UU90" s="22"/>
      <c r="UZ90" s="22"/>
      <c r="VA90" s="37"/>
      <c r="VB90" s="22"/>
      <c r="VC90" s="22"/>
      <c r="VH90" s="22"/>
      <c r="VI90" s="37"/>
      <c r="VJ90" s="22"/>
      <c r="VK90" s="22"/>
      <c r="VP90" s="22"/>
      <c r="VQ90" s="37"/>
      <c r="VR90" s="22"/>
      <c r="VS90" s="22"/>
      <c r="VX90" s="22"/>
      <c r="VY90" s="37"/>
      <c r="VZ90" s="22"/>
      <c r="WA90" s="22"/>
      <c r="WF90" s="22"/>
      <c r="WG90" s="37"/>
      <c r="WH90" s="22"/>
      <c r="WI90" s="22"/>
      <c r="WN90" s="22"/>
      <c r="WO90" s="37"/>
      <c r="WP90" s="22"/>
      <c r="WQ90" s="22"/>
      <c r="WV90" s="22"/>
      <c r="WW90" s="37"/>
      <c r="WX90" s="22"/>
      <c r="WY90" s="22"/>
      <c r="XD90" s="22"/>
      <c r="XE90" s="37"/>
      <c r="XF90" s="22"/>
      <c r="XG90" s="22"/>
      <c r="XL90" s="22"/>
      <c r="XM90" s="37"/>
      <c r="XN90" s="22"/>
      <c r="XO90" s="22"/>
      <c r="XT90" s="22"/>
      <c r="XU90" s="37"/>
      <c r="XV90" s="22"/>
      <c r="XW90" s="22"/>
      <c r="YB90" s="22"/>
      <c r="YC90" s="37"/>
      <c r="YD90" s="22"/>
      <c r="YE90" s="22"/>
      <c r="YJ90" s="22"/>
      <c r="YK90" s="37"/>
      <c r="YL90" s="22"/>
      <c r="YM90" s="22"/>
      <c r="YR90" s="22"/>
      <c r="YS90" s="37"/>
      <c r="YT90" s="22"/>
      <c r="YU90" s="22"/>
      <c r="YZ90" s="22"/>
      <c r="ZA90" s="37"/>
      <c r="ZB90" s="22"/>
      <c r="ZC90" s="22"/>
      <c r="ZH90" s="22"/>
      <c r="ZI90" s="37"/>
      <c r="ZJ90" s="22"/>
      <c r="ZK90" s="22"/>
      <c r="ZP90" s="22"/>
      <c r="ZQ90" s="37"/>
      <c r="ZR90" s="22"/>
      <c r="ZS90" s="22"/>
      <c r="ZX90" s="22"/>
      <c r="ZY90" s="37"/>
      <c r="ZZ90" s="22"/>
      <c r="AAA90" s="22"/>
      <c r="AAF90" s="22"/>
      <c r="AAG90" s="37"/>
      <c r="AAH90" s="22"/>
      <c r="AAI90" s="22"/>
      <c r="AAN90" s="22"/>
      <c r="AAO90" s="37"/>
      <c r="AAP90" s="22"/>
      <c r="AAQ90" s="22"/>
      <c r="AAV90" s="22"/>
      <c r="AAW90" s="37"/>
      <c r="AAX90" s="22"/>
      <c r="AAY90" s="22"/>
      <c r="ABD90" s="22"/>
      <c r="ABE90" s="37"/>
      <c r="ABF90" s="22"/>
      <c r="ABG90" s="22"/>
      <c r="ABL90" s="22"/>
      <c r="ABM90" s="37"/>
      <c r="ABN90" s="22"/>
      <c r="ABO90" s="22"/>
      <c r="ABT90" s="22"/>
      <c r="ABU90" s="37"/>
      <c r="ABV90" s="22"/>
      <c r="ABW90" s="22"/>
      <c r="ACB90" s="22"/>
      <c r="ACC90" s="37"/>
      <c r="ACD90" s="22"/>
      <c r="ACE90" s="22"/>
      <c r="ACJ90" s="22"/>
      <c r="ACK90" s="37"/>
      <c r="ACL90" s="22"/>
      <c r="ACM90" s="22"/>
      <c r="ACR90" s="22"/>
      <c r="ACS90" s="37"/>
      <c r="ACT90" s="22"/>
      <c r="ACU90" s="22"/>
      <c r="ACZ90" s="22"/>
      <c r="ADA90" s="37"/>
      <c r="ADB90" s="22"/>
      <c r="ADC90" s="22"/>
      <c r="ADH90" s="22"/>
      <c r="ADI90" s="37"/>
      <c r="ADJ90" s="22"/>
      <c r="ADK90" s="22"/>
      <c r="ADP90" s="22"/>
      <c r="ADQ90" s="37"/>
      <c r="ADR90" s="22"/>
      <c r="ADS90" s="22"/>
      <c r="ADX90" s="22"/>
      <c r="ADY90" s="37"/>
      <c r="ADZ90" s="22"/>
      <c r="AEA90" s="22"/>
      <c r="AEF90" s="22"/>
      <c r="AEG90" s="37"/>
      <c r="AEH90" s="22"/>
      <c r="AEI90" s="22"/>
      <c r="AEN90" s="22"/>
      <c r="AEO90" s="37"/>
      <c r="AEP90" s="22"/>
      <c r="AEQ90" s="22"/>
      <c r="AEV90" s="22"/>
      <c r="AEW90" s="37"/>
      <c r="AEX90" s="22"/>
      <c r="AEY90" s="22"/>
      <c r="AFD90" s="22"/>
      <c r="AFE90" s="37"/>
      <c r="AFF90" s="22"/>
      <c r="AFG90" s="22"/>
      <c r="AFL90" s="22"/>
      <c r="AFM90" s="37"/>
      <c r="AFN90" s="22"/>
      <c r="AFO90" s="22"/>
      <c r="AFT90" s="22"/>
      <c r="AFU90" s="37"/>
      <c r="AFV90" s="22"/>
      <c r="AFW90" s="22"/>
      <c r="AGB90" s="22"/>
      <c r="AGC90" s="37"/>
      <c r="AGD90" s="22"/>
      <c r="AGE90" s="22"/>
      <c r="AGJ90" s="22"/>
      <c r="AGK90" s="37"/>
      <c r="AGL90" s="22"/>
      <c r="AGM90" s="22"/>
      <c r="AGR90" s="22"/>
      <c r="AGS90" s="37"/>
      <c r="AGT90" s="22"/>
      <c r="AGU90" s="22"/>
      <c r="AGZ90" s="22"/>
      <c r="AHA90" s="37"/>
      <c r="AHB90" s="22"/>
      <c r="AHC90" s="22"/>
      <c r="AHH90" s="22"/>
      <c r="AHI90" s="37"/>
      <c r="AHJ90" s="22"/>
      <c r="AHK90" s="22"/>
      <c r="AHP90" s="22"/>
      <c r="AHQ90" s="37"/>
      <c r="AHR90" s="22"/>
      <c r="AHS90" s="22"/>
      <c r="AHX90" s="22"/>
      <c r="AHY90" s="37"/>
      <c r="AHZ90" s="22"/>
      <c r="AIA90" s="22"/>
      <c r="AIF90" s="22"/>
      <c r="AIG90" s="37"/>
      <c r="AIH90" s="22"/>
      <c r="AII90" s="22"/>
      <c r="AIN90" s="22"/>
      <c r="AIO90" s="37"/>
      <c r="AIP90" s="22"/>
      <c r="AIQ90" s="22"/>
      <c r="AIV90" s="22"/>
      <c r="AIW90" s="37"/>
      <c r="AIX90" s="22"/>
      <c r="AIY90" s="22"/>
      <c r="AJD90" s="22"/>
      <c r="AJE90" s="37"/>
      <c r="AJF90" s="22"/>
      <c r="AJG90" s="22"/>
      <c r="AJL90" s="22"/>
      <c r="AJM90" s="37"/>
      <c r="AJN90" s="22"/>
      <c r="AJO90" s="22"/>
      <c r="AJT90" s="22"/>
      <c r="AJU90" s="37"/>
      <c r="AJV90" s="22"/>
      <c r="AJW90" s="22"/>
      <c r="AKB90" s="22"/>
      <c r="AKC90" s="37"/>
      <c r="AKD90" s="22"/>
      <c r="AKE90" s="22"/>
      <c r="AKJ90" s="22"/>
      <c r="AKK90" s="37"/>
      <c r="AKL90" s="22"/>
      <c r="AKM90" s="22"/>
      <c r="AKR90" s="22"/>
      <c r="AKS90" s="37"/>
      <c r="AKT90" s="22"/>
      <c r="AKU90" s="22"/>
      <c r="AKZ90" s="22"/>
      <c r="ALA90" s="37"/>
      <c r="ALB90" s="22"/>
      <c r="ALC90" s="22"/>
      <c r="ALH90" s="22"/>
      <c r="ALI90" s="37"/>
      <c r="ALJ90" s="22"/>
      <c r="ALK90" s="22"/>
      <c r="ALP90" s="22"/>
      <c r="ALQ90" s="37"/>
      <c r="ALR90" s="22"/>
      <c r="ALS90" s="22"/>
      <c r="ALX90" s="22"/>
      <c r="ALY90" s="37"/>
      <c r="ALZ90" s="22"/>
      <c r="AMA90" s="22"/>
      <c r="AMF90" s="22"/>
      <c r="AMG90" s="37"/>
      <c r="AMH90" s="22"/>
      <c r="AMI90" s="22"/>
      <c r="AMN90" s="22"/>
      <c r="AMO90" s="37"/>
      <c r="AMP90" s="22"/>
      <c r="AMQ90" s="22"/>
      <c r="AMV90" s="22"/>
      <c r="AMW90" s="37"/>
      <c r="AMX90" s="22"/>
      <c r="AMY90" s="22"/>
      <c r="AND90" s="22"/>
      <c r="ANE90" s="37"/>
      <c r="ANF90" s="22"/>
      <c r="ANG90" s="22"/>
      <c r="ANL90" s="22"/>
      <c r="ANM90" s="37"/>
      <c r="ANN90" s="22"/>
      <c r="ANO90" s="22"/>
      <c r="ANT90" s="22"/>
      <c r="ANU90" s="37"/>
      <c r="ANV90" s="22"/>
      <c r="ANW90" s="22"/>
      <c r="AOB90" s="22"/>
      <c r="AOC90" s="37"/>
      <c r="AOD90" s="22"/>
      <c r="AOE90" s="22"/>
      <c r="AOJ90" s="22"/>
      <c r="AOK90" s="37"/>
      <c r="AOL90" s="22"/>
      <c r="AOM90" s="22"/>
      <c r="AOR90" s="22"/>
      <c r="AOS90" s="37"/>
      <c r="AOT90" s="22"/>
      <c r="AOU90" s="22"/>
      <c r="AOZ90" s="22"/>
      <c r="APA90" s="37"/>
      <c r="APB90" s="22"/>
      <c r="APC90" s="22"/>
      <c r="APH90" s="22"/>
      <c r="API90" s="37"/>
      <c r="APJ90" s="22"/>
      <c r="APK90" s="22"/>
      <c r="APP90" s="22"/>
      <c r="APQ90" s="37"/>
      <c r="APR90" s="22"/>
      <c r="APS90" s="22"/>
      <c r="APX90" s="22"/>
      <c r="APY90" s="37"/>
      <c r="APZ90" s="22"/>
      <c r="AQA90" s="22"/>
      <c r="AQF90" s="22"/>
      <c r="AQG90" s="37"/>
      <c r="AQH90" s="22"/>
      <c r="AQI90" s="22"/>
      <c r="AQN90" s="22"/>
      <c r="AQO90" s="37"/>
      <c r="AQP90" s="22"/>
      <c r="AQQ90" s="22"/>
      <c r="AQV90" s="22"/>
      <c r="AQW90" s="37"/>
      <c r="AQX90" s="22"/>
      <c r="AQY90" s="22"/>
      <c r="ARD90" s="22"/>
      <c r="ARE90" s="37"/>
      <c r="ARF90" s="22"/>
      <c r="ARG90" s="22"/>
      <c r="ARL90" s="22"/>
      <c r="ARM90" s="37"/>
      <c r="ARN90" s="22"/>
      <c r="ARO90" s="22"/>
      <c r="ART90" s="22"/>
      <c r="ARU90" s="37"/>
      <c r="ARV90" s="22"/>
      <c r="ARW90" s="22"/>
      <c r="ASB90" s="22"/>
      <c r="ASC90" s="37"/>
      <c r="ASD90" s="22"/>
      <c r="ASE90" s="22"/>
      <c r="ASJ90" s="22"/>
      <c r="ASK90" s="37"/>
      <c r="ASL90" s="22"/>
      <c r="ASM90" s="22"/>
      <c r="ASR90" s="22"/>
      <c r="ASS90" s="37"/>
      <c r="AST90" s="22"/>
      <c r="ASU90" s="22"/>
      <c r="ASZ90" s="22"/>
      <c r="ATA90" s="37"/>
      <c r="ATB90" s="22"/>
      <c r="ATC90" s="22"/>
      <c r="ATH90" s="22"/>
      <c r="ATI90" s="37"/>
      <c r="ATJ90" s="22"/>
      <c r="ATK90" s="22"/>
      <c r="ATP90" s="22"/>
      <c r="ATQ90" s="37"/>
      <c r="ATR90" s="22"/>
      <c r="ATS90" s="22"/>
      <c r="ATX90" s="22"/>
      <c r="ATY90" s="37"/>
      <c r="ATZ90" s="22"/>
      <c r="AUA90" s="22"/>
      <c r="AUF90" s="22"/>
      <c r="AUG90" s="37"/>
      <c r="AUH90" s="22"/>
      <c r="AUI90" s="22"/>
      <c r="AUN90" s="22"/>
      <c r="AUO90" s="37"/>
      <c r="AUP90" s="22"/>
      <c r="AUQ90" s="22"/>
      <c r="AUV90" s="22"/>
      <c r="AUW90" s="37"/>
      <c r="AUX90" s="22"/>
      <c r="AUY90" s="22"/>
      <c r="AVD90" s="22"/>
      <c r="AVE90" s="37"/>
      <c r="AVF90" s="22"/>
      <c r="AVG90" s="22"/>
      <c r="AVL90" s="22"/>
      <c r="AVM90" s="37"/>
      <c r="AVN90" s="22"/>
      <c r="AVO90" s="22"/>
      <c r="AVT90" s="22"/>
      <c r="AVU90" s="37"/>
      <c r="AVV90" s="22"/>
      <c r="AVW90" s="22"/>
      <c r="AWB90" s="22"/>
      <c r="AWC90" s="37"/>
      <c r="AWD90" s="22"/>
      <c r="AWE90" s="22"/>
      <c r="AWJ90" s="22"/>
      <c r="AWK90" s="37"/>
      <c r="AWL90" s="22"/>
      <c r="AWM90" s="22"/>
      <c r="AWR90" s="22"/>
      <c r="AWS90" s="37"/>
      <c r="AWT90" s="22"/>
      <c r="AWU90" s="22"/>
      <c r="AWZ90" s="22"/>
      <c r="AXA90" s="37"/>
      <c r="AXB90" s="22"/>
      <c r="AXC90" s="22"/>
      <c r="AXH90" s="22"/>
      <c r="AXI90" s="37"/>
      <c r="AXJ90" s="22"/>
      <c r="AXK90" s="22"/>
      <c r="AXP90" s="22"/>
      <c r="AXQ90" s="37"/>
      <c r="AXR90" s="22"/>
      <c r="AXS90" s="22"/>
      <c r="AXX90" s="22"/>
      <c r="AXY90" s="37"/>
      <c r="AXZ90" s="22"/>
      <c r="AYA90" s="22"/>
      <c r="AYF90" s="22"/>
      <c r="AYG90" s="37"/>
      <c r="AYH90" s="22"/>
      <c r="AYI90" s="22"/>
      <c r="AYN90" s="22"/>
      <c r="AYO90" s="37"/>
      <c r="AYP90" s="22"/>
      <c r="AYQ90" s="22"/>
      <c r="AYV90" s="22"/>
      <c r="AYW90" s="37"/>
      <c r="AYX90" s="22"/>
      <c r="AYY90" s="22"/>
      <c r="AZD90" s="22"/>
      <c r="AZE90" s="37"/>
      <c r="AZF90" s="22"/>
      <c r="AZG90" s="22"/>
      <c r="AZL90" s="22"/>
      <c r="AZM90" s="37"/>
      <c r="AZN90" s="22"/>
      <c r="AZO90" s="22"/>
      <c r="AZT90" s="22"/>
      <c r="AZU90" s="37"/>
      <c r="AZV90" s="22"/>
      <c r="AZW90" s="22"/>
      <c r="BAB90" s="22"/>
      <c r="BAC90" s="37"/>
      <c r="BAD90" s="22"/>
      <c r="BAE90" s="22"/>
      <c r="BAJ90" s="22"/>
      <c r="BAK90" s="37"/>
      <c r="BAL90" s="22"/>
      <c r="BAM90" s="22"/>
      <c r="BAR90" s="22"/>
      <c r="BAS90" s="37"/>
      <c r="BAT90" s="22"/>
      <c r="BAU90" s="22"/>
      <c r="BAZ90" s="22"/>
      <c r="BBA90" s="37"/>
      <c r="BBB90" s="22"/>
      <c r="BBC90" s="22"/>
      <c r="BBH90" s="22"/>
      <c r="BBI90" s="37"/>
      <c r="BBJ90" s="22"/>
      <c r="BBK90" s="22"/>
      <c r="BBP90" s="22"/>
      <c r="BBQ90" s="37"/>
      <c r="BBR90" s="22"/>
      <c r="BBS90" s="22"/>
      <c r="BBX90" s="22"/>
      <c r="BBY90" s="37"/>
      <c r="BBZ90" s="22"/>
      <c r="BCA90" s="22"/>
      <c r="BCF90" s="22"/>
      <c r="BCG90" s="37"/>
      <c r="BCH90" s="22"/>
      <c r="BCI90" s="22"/>
      <c r="BCN90" s="22"/>
      <c r="BCO90" s="37"/>
      <c r="BCP90" s="22"/>
      <c r="BCQ90" s="22"/>
      <c r="BCV90" s="22"/>
      <c r="BCW90" s="37"/>
      <c r="BCX90" s="22"/>
      <c r="BCY90" s="22"/>
      <c r="BDD90" s="22"/>
      <c r="BDE90" s="37"/>
      <c r="BDF90" s="22"/>
      <c r="BDG90" s="22"/>
      <c r="BDL90" s="22"/>
      <c r="BDM90" s="37"/>
      <c r="BDN90" s="22"/>
      <c r="BDO90" s="22"/>
      <c r="BDT90" s="22"/>
      <c r="BDU90" s="37"/>
      <c r="BDV90" s="22"/>
      <c r="BDW90" s="22"/>
      <c r="BEB90" s="22"/>
      <c r="BEC90" s="37"/>
      <c r="BED90" s="22"/>
      <c r="BEE90" s="22"/>
      <c r="BEJ90" s="22"/>
      <c r="BEK90" s="37"/>
      <c r="BEL90" s="22"/>
      <c r="BEM90" s="22"/>
      <c r="BER90" s="22"/>
      <c r="BES90" s="37"/>
      <c r="BET90" s="22"/>
      <c r="BEU90" s="22"/>
      <c r="BEZ90" s="22"/>
      <c r="BFA90" s="37"/>
      <c r="BFB90" s="22"/>
      <c r="BFC90" s="22"/>
      <c r="BFH90" s="22"/>
      <c r="BFI90" s="37"/>
      <c r="BFJ90" s="22"/>
      <c r="BFK90" s="22"/>
      <c r="BFP90" s="22"/>
      <c r="BFQ90" s="37"/>
      <c r="BFR90" s="22"/>
      <c r="BFS90" s="22"/>
      <c r="BFX90" s="22"/>
      <c r="BFY90" s="37"/>
      <c r="BFZ90" s="22"/>
      <c r="BGA90" s="22"/>
      <c r="BGF90" s="22"/>
      <c r="BGG90" s="37"/>
      <c r="BGH90" s="22"/>
      <c r="BGI90" s="22"/>
      <c r="BGN90" s="22"/>
      <c r="BGO90" s="37"/>
      <c r="BGP90" s="22"/>
      <c r="BGQ90" s="22"/>
      <c r="BGV90" s="22"/>
      <c r="BGW90" s="37"/>
      <c r="BGX90" s="22"/>
      <c r="BGY90" s="22"/>
      <c r="BHD90" s="22"/>
      <c r="BHE90" s="37"/>
      <c r="BHF90" s="22"/>
      <c r="BHG90" s="22"/>
      <c r="BHL90" s="22"/>
      <c r="BHM90" s="37"/>
      <c r="BHN90" s="22"/>
      <c r="BHO90" s="22"/>
      <c r="BHT90" s="22"/>
      <c r="BHU90" s="37"/>
      <c r="BHV90" s="22"/>
      <c r="BHW90" s="22"/>
      <c r="BIB90" s="22"/>
      <c r="BIC90" s="37"/>
      <c r="BID90" s="22"/>
      <c r="BIE90" s="22"/>
      <c r="BIJ90" s="22"/>
      <c r="BIK90" s="37"/>
      <c r="BIL90" s="22"/>
      <c r="BIM90" s="22"/>
      <c r="BIR90" s="22"/>
      <c r="BIS90" s="37"/>
      <c r="BIT90" s="22"/>
      <c r="BIU90" s="22"/>
      <c r="BIZ90" s="22"/>
      <c r="BJA90" s="37"/>
      <c r="BJB90" s="22"/>
      <c r="BJC90" s="22"/>
      <c r="BJH90" s="22"/>
      <c r="BJI90" s="37"/>
      <c r="BJJ90" s="22"/>
      <c r="BJK90" s="22"/>
      <c r="BJP90" s="22"/>
      <c r="BJQ90" s="37"/>
      <c r="BJR90" s="22"/>
      <c r="BJS90" s="22"/>
      <c r="BJX90" s="22"/>
      <c r="BJY90" s="37"/>
      <c r="BJZ90" s="22"/>
      <c r="BKA90" s="22"/>
      <c r="BKF90" s="22"/>
      <c r="BKG90" s="37"/>
      <c r="BKH90" s="22"/>
      <c r="BKI90" s="22"/>
      <c r="BKN90" s="22"/>
      <c r="BKO90" s="37"/>
      <c r="BKP90" s="22"/>
      <c r="BKQ90" s="22"/>
      <c r="BKV90" s="22"/>
      <c r="BKW90" s="37"/>
      <c r="BKX90" s="22"/>
      <c r="BKY90" s="22"/>
      <c r="BLD90" s="22"/>
      <c r="BLE90" s="37"/>
      <c r="BLF90" s="22"/>
      <c r="BLG90" s="22"/>
      <c r="BLL90" s="22"/>
      <c r="BLM90" s="37"/>
      <c r="BLN90" s="22"/>
      <c r="BLO90" s="22"/>
      <c r="BLT90" s="22"/>
      <c r="BLU90" s="37"/>
      <c r="BLV90" s="22"/>
      <c r="BLW90" s="22"/>
      <c r="BMB90" s="22"/>
      <c r="BMC90" s="37"/>
      <c r="BMD90" s="22"/>
      <c r="BME90" s="22"/>
      <c r="BMJ90" s="22"/>
      <c r="BMK90" s="37"/>
      <c r="BML90" s="22"/>
      <c r="BMM90" s="22"/>
      <c r="BMR90" s="22"/>
      <c r="BMS90" s="37"/>
      <c r="BMT90" s="22"/>
      <c r="BMU90" s="22"/>
      <c r="BMZ90" s="22"/>
      <c r="BNA90" s="37"/>
      <c r="BNB90" s="22"/>
      <c r="BNC90" s="22"/>
      <c r="BNH90" s="22"/>
      <c r="BNI90" s="37"/>
      <c r="BNJ90" s="22"/>
      <c r="BNK90" s="22"/>
      <c r="BNP90" s="22"/>
      <c r="BNQ90" s="37"/>
      <c r="BNR90" s="22"/>
      <c r="BNS90" s="22"/>
      <c r="BNX90" s="22"/>
      <c r="BNY90" s="37"/>
      <c r="BNZ90" s="22"/>
      <c r="BOA90" s="22"/>
      <c r="BOF90" s="22"/>
      <c r="BOG90" s="37"/>
      <c r="BOH90" s="22"/>
      <c r="BOI90" s="22"/>
      <c r="BON90" s="22"/>
      <c r="BOO90" s="37"/>
      <c r="BOP90" s="22"/>
      <c r="BOQ90" s="22"/>
      <c r="BOV90" s="22"/>
      <c r="BOW90" s="37"/>
      <c r="BOX90" s="22"/>
      <c r="BOY90" s="22"/>
      <c r="BPD90" s="22"/>
      <c r="BPE90" s="37"/>
      <c r="BPF90" s="22"/>
      <c r="BPG90" s="22"/>
      <c r="BPL90" s="22"/>
      <c r="BPM90" s="37"/>
      <c r="BPN90" s="22"/>
      <c r="BPO90" s="22"/>
      <c r="BPT90" s="22"/>
      <c r="BPU90" s="37"/>
      <c r="BPV90" s="22"/>
      <c r="BPW90" s="22"/>
      <c r="BQB90" s="22"/>
      <c r="BQC90" s="37"/>
      <c r="BQD90" s="22"/>
      <c r="BQE90" s="22"/>
      <c r="BQJ90" s="22"/>
      <c r="BQK90" s="37"/>
      <c r="BQL90" s="22"/>
      <c r="BQM90" s="22"/>
      <c r="BQR90" s="22"/>
      <c r="BQS90" s="37"/>
      <c r="BQT90" s="22"/>
      <c r="BQU90" s="22"/>
      <c r="BQZ90" s="22"/>
      <c r="BRA90" s="37"/>
      <c r="BRB90" s="22"/>
      <c r="BRC90" s="22"/>
      <c r="BRH90" s="22"/>
      <c r="BRI90" s="37"/>
      <c r="BRJ90" s="22"/>
      <c r="BRK90" s="22"/>
      <c r="BRP90" s="22"/>
      <c r="BRQ90" s="37"/>
      <c r="BRR90" s="22"/>
      <c r="BRS90" s="22"/>
      <c r="BRX90" s="22"/>
      <c r="BRY90" s="37"/>
      <c r="BRZ90" s="22"/>
      <c r="BSA90" s="22"/>
      <c r="BSF90" s="22"/>
      <c r="BSG90" s="37"/>
      <c r="BSH90" s="22"/>
      <c r="BSI90" s="22"/>
      <c r="BSN90" s="22"/>
      <c r="BSO90" s="37"/>
      <c r="BSP90" s="22"/>
      <c r="BSQ90" s="22"/>
      <c r="BSV90" s="22"/>
      <c r="BSW90" s="37"/>
      <c r="BSX90" s="22"/>
      <c r="BSY90" s="22"/>
      <c r="BTD90" s="22"/>
      <c r="BTE90" s="37"/>
      <c r="BTF90" s="22"/>
      <c r="BTG90" s="22"/>
      <c r="BTL90" s="22"/>
      <c r="BTM90" s="37"/>
      <c r="BTN90" s="22"/>
      <c r="BTO90" s="22"/>
      <c r="BTT90" s="22"/>
      <c r="BTU90" s="37"/>
      <c r="BTV90" s="22"/>
      <c r="BTW90" s="22"/>
      <c r="BUB90" s="22"/>
      <c r="BUC90" s="37"/>
      <c r="BUD90" s="22"/>
      <c r="BUE90" s="22"/>
      <c r="BUJ90" s="22"/>
      <c r="BUK90" s="37"/>
      <c r="BUL90" s="22"/>
      <c r="BUM90" s="22"/>
      <c r="BUR90" s="22"/>
      <c r="BUS90" s="37"/>
      <c r="BUT90" s="22"/>
      <c r="BUU90" s="22"/>
      <c r="BUZ90" s="22"/>
      <c r="BVA90" s="37"/>
      <c r="BVB90" s="22"/>
      <c r="BVC90" s="22"/>
      <c r="BVH90" s="22"/>
      <c r="BVI90" s="37"/>
      <c r="BVJ90" s="22"/>
      <c r="BVK90" s="22"/>
      <c r="BVP90" s="22"/>
      <c r="BVQ90" s="37"/>
      <c r="BVR90" s="22"/>
      <c r="BVS90" s="22"/>
      <c r="BVX90" s="22"/>
      <c r="BVY90" s="37"/>
      <c r="BVZ90" s="22"/>
      <c r="BWA90" s="22"/>
      <c r="BWF90" s="22"/>
      <c r="BWG90" s="37"/>
      <c r="BWH90" s="22"/>
      <c r="BWI90" s="22"/>
      <c r="BWN90" s="22"/>
      <c r="BWO90" s="37"/>
      <c r="BWP90" s="22"/>
      <c r="BWQ90" s="22"/>
      <c r="BWV90" s="22"/>
      <c r="BWW90" s="37"/>
      <c r="BWX90" s="22"/>
      <c r="BWY90" s="22"/>
      <c r="BXD90" s="22"/>
      <c r="BXE90" s="37"/>
      <c r="BXF90" s="22"/>
      <c r="BXG90" s="22"/>
      <c r="BXL90" s="22"/>
      <c r="BXM90" s="37"/>
      <c r="BXN90" s="22"/>
      <c r="BXO90" s="22"/>
      <c r="BXT90" s="22"/>
      <c r="BXU90" s="37"/>
      <c r="BXV90" s="22"/>
      <c r="BXW90" s="22"/>
      <c r="BYB90" s="22"/>
      <c r="BYC90" s="37"/>
      <c r="BYD90" s="22"/>
      <c r="BYE90" s="22"/>
      <c r="BYJ90" s="22"/>
      <c r="BYK90" s="37"/>
      <c r="BYL90" s="22"/>
      <c r="BYM90" s="22"/>
      <c r="BYR90" s="22"/>
      <c r="BYS90" s="37"/>
      <c r="BYT90" s="22"/>
      <c r="BYU90" s="22"/>
      <c r="BYZ90" s="22"/>
      <c r="BZA90" s="37"/>
      <c r="BZB90" s="22"/>
      <c r="BZC90" s="22"/>
      <c r="BZH90" s="22"/>
      <c r="BZI90" s="37"/>
      <c r="BZJ90" s="22"/>
      <c r="BZK90" s="22"/>
      <c r="BZP90" s="22"/>
      <c r="BZQ90" s="37"/>
      <c r="BZR90" s="22"/>
      <c r="BZS90" s="22"/>
      <c r="BZX90" s="22"/>
      <c r="BZY90" s="37"/>
      <c r="BZZ90" s="22"/>
      <c r="CAA90" s="22"/>
      <c r="CAF90" s="22"/>
      <c r="CAG90" s="37"/>
      <c r="CAH90" s="22"/>
      <c r="CAI90" s="22"/>
      <c r="CAN90" s="22"/>
      <c r="CAO90" s="37"/>
      <c r="CAP90" s="22"/>
      <c r="CAQ90" s="22"/>
      <c r="CAV90" s="22"/>
      <c r="CAW90" s="37"/>
      <c r="CAX90" s="22"/>
      <c r="CAY90" s="22"/>
      <c r="CBD90" s="22"/>
      <c r="CBE90" s="37"/>
      <c r="CBF90" s="22"/>
      <c r="CBG90" s="22"/>
      <c r="CBL90" s="22"/>
      <c r="CBM90" s="37"/>
      <c r="CBN90" s="22"/>
      <c r="CBO90" s="22"/>
      <c r="CBT90" s="22"/>
      <c r="CBU90" s="37"/>
      <c r="CBV90" s="22"/>
      <c r="CBW90" s="22"/>
      <c r="CCB90" s="22"/>
      <c r="CCC90" s="37"/>
      <c r="CCD90" s="22"/>
      <c r="CCE90" s="22"/>
      <c r="CCJ90" s="22"/>
      <c r="CCK90" s="37"/>
      <c r="CCL90" s="22"/>
      <c r="CCM90" s="22"/>
      <c r="CCR90" s="22"/>
      <c r="CCS90" s="37"/>
      <c r="CCT90" s="22"/>
      <c r="CCU90" s="22"/>
      <c r="CCZ90" s="22"/>
      <c r="CDA90" s="37"/>
      <c r="CDB90" s="22"/>
      <c r="CDC90" s="22"/>
      <c r="CDH90" s="22"/>
      <c r="CDI90" s="37"/>
      <c r="CDJ90" s="22"/>
      <c r="CDK90" s="22"/>
      <c r="CDP90" s="22"/>
      <c r="CDQ90" s="37"/>
      <c r="CDR90" s="22"/>
      <c r="CDS90" s="22"/>
      <c r="CDX90" s="22"/>
      <c r="CDY90" s="37"/>
      <c r="CDZ90" s="22"/>
      <c r="CEA90" s="22"/>
      <c r="CEF90" s="22"/>
      <c r="CEG90" s="37"/>
      <c r="CEH90" s="22"/>
      <c r="CEI90" s="22"/>
      <c r="CEN90" s="22"/>
      <c r="CEO90" s="37"/>
      <c r="CEP90" s="22"/>
      <c r="CEQ90" s="22"/>
      <c r="CEV90" s="22"/>
      <c r="CEW90" s="37"/>
      <c r="CEX90" s="22"/>
      <c r="CEY90" s="22"/>
      <c r="CFD90" s="22"/>
      <c r="CFE90" s="37"/>
      <c r="CFF90" s="22"/>
      <c r="CFG90" s="22"/>
      <c r="CFL90" s="22"/>
      <c r="CFM90" s="37"/>
      <c r="CFN90" s="22"/>
      <c r="CFO90" s="22"/>
      <c r="CFT90" s="22"/>
      <c r="CFU90" s="37"/>
      <c r="CFV90" s="22"/>
      <c r="CFW90" s="22"/>
      <c r="CGB90" s="22"/>
      <c r="CGC90" s="37"/>
      <c r="CGD90" s="22"/>
      <c r="CGE90" s="22"/>
      <c r="CGJ90" s="22"/>
      <c r="CGK90" s="37"/>
      <c r="CGL90" s="22"/>
      <c r="CGM90" s="22"/>
      <c r="CGR90" s="22"/>
      <c r="CGS90" s="37"/>
      <c r="CGT90" s="22"/>
      <c r="CGU90" s="22"/>
      <c r="CGZ90" s="22"/>
      <c r="CHA90" s="37"/>
      <c r="CHB90" s="22"/>
      <c r="CHC90" s="22"/>
      <c r="CHH90" s="22"/>
      <c r="CHI90" s="37"/>
      <c r="CHJ90" s="22"/>
      <c r="CHK90" s="22"/>
      <c r="CHP90" s="22"/>
      <c r="CHQ90" s="37"/>
      <c r="CHR90" s="22"/>
      <c r="CHS90" s="22"/>
      <c r="CHX90" s="22"/>
      <c r="CHY90" s="37"/>
      <c r="CHZ90" s="22"/>
      <c r="CIA90" s="22"/>
      <c r="CIF90" s="22"/>
      <c r="CIG90" s="37"/>
      <c r="CIH90" s="22"/>
      <c r="CII90" s="22"/>
      <c r="CIN90" s="22"/>
      <c r="CIO90" s="37"/>
      <c r="CIP90" s="22"/>
      <c r="CIQ90" s="22"/>
      <c r="CIV90" s="22"/>
      <c r="CIW90" s="37"/>
      <c r="CIX90" s="22"/>
      <c r="CIY90" s="22"/>
      <c r="CJD90" s="22"/>
      <c r="CJE90" s="37"/>
      <c r="CJF90" s="22"/>
      <c r="CJG90" s="22"/>
      <c r="CJL90" s="22"/>
      <c r="CJM90" s="37"/>
      <c r="CJN90" s="22"/>
      <c r="CJO90" s="22"/>
      <c r="CJT90" s="22"/>
      <c r="CJU90" s="37"/>
      <c r="CJV90" s="22"/>
      <c r="CJW90" s="22"/>
      <c r="CKB90" s="22"/>
      <c r="CKC90" s="37"/>
      <c r="CKD90" s="22"/>
      <c r="CKE90" s="22"/>
      <c r="CKJ90" s="22"/>
      <c r="CKK90" s="37"/>
      <c r="CKL90" s="22"/>
      <c r="CKM90" s="22"/>
      <c r="CKR90" s="22"/>
      <c r="CKS90" s="37"/>
      <c r="CKT90" s="22"/>
      <c r="CKU90" s="22"/>
      <c r="CKZ90" s="22"/>
      <c r="CLA90" s="37"/>
      <c r="CLB90" s="22"/>
      <c r="CLC90" s="22"/>
      <c r="CLH90" s="22"/>
      <c r="CLI90" s="37"/>
      <c r="CLJ90" s="22"/>
      <c r="CLK90" s="22"/>
      <c r="CLP90" s="22"/>
      <c r="CLQ90" s="37"/>
      <c r="CLR90" s="22"/>
      <c r="CLS90" s="22"/>
      <c r="CLX90" s="22"/>
      <c r="CLY90" s="37"/>
      <c r="CLZ90" s="22"/>
      <c r="CMA90" s="22"/>
      <c r="CMF90" s="22"/>
      <c r="CMG90" s="37"/>
      <c r="CMH90" s="22"/>
      <c r="CMI90" s="22"/>
      <c r="CMN90" s="22"/>
      <c r="CMO90" s="37"/>
      <c r="CMP90" s="22"/>
      <c r="CMQ90" s="22"/>
      <c r="CMV90" s="22"/>
      <c r="CMW90" s="37"/>
      <c r="CMX90" s="22"/>
      <c r="CMY90" s="22"/>
      <c r="CND90" s="22"/>
      <c r="CNE90" s="37"/>
      <c r="CNF90" s="22"/>
      <c r="CNG90" s="22"/>
      <c r="CNL90" s="22"/>
      <c r="CNM90" s="37"/>
      <c r="CNN90" s="22"/>
      <c r="CNO90" s="22"/>
      <c r="CNT90" s="22"/>
      <c r="CNU90" s="37"/>
      <c r="CNV90" s="22"/>
      <c r="CNW90" s="22"/>
      <c r="COB90" s="22"/>
      <c r="COC90" s="37"/>
      <c r="COD90" s="22"/>
      <c r="COE90" s="22"/>
      <c r="COJ90" s="22"/>
      <c r="COK90" s="37"/>
      <c r="COL90" s="22"/>
      <c r="COM90" s="22"/>
      <c r="COR90" s="22"/>
      <c r="COS90" s="37"/>
      <c r="COT90" s="22"/>
      <c r="COU90" s="22"/>
      <c r="COZ90" s="22"/>
      <c r="CPA90" s="37"/>
      <c r="CPB90" s="22"/>
      <c r="CPC90" s="22"/>
      <c r="CPH90" s="22"/>
      <c r="CPI90" s="37"/>
      <c r="CPJ90" s="22"/>
      <c r="CPK90" s="22"/>
      <c r="CPP90" s="22"/>
      <c r="CPQ90" s="37"/>
      <c r="CPR90" s="22"/>
      <c r="CPS90" s="22"/>
      <c r="CPX90" s="22"/>
      <c r="CPY90" s="37"/>
      <c r="CPZ90" s="22"/>
      <c r="CQA90" s="22"/>
      <c r="CQF90" s="22"/>
      <c r="CQG90" s="37"/>
      <c r="CQH90" s="22"/>
      <c r="CQI90" s="22"/>
      <c r="CQN90" s="22"/>
      <c r="CQO90" s="37"/>
      <c r="CQP90" s="22"/>
      <c r="CQQ90" s="22"/>
      <c r="CQV90" s="22"/>
      <c r="CQW90" s="37"/>
      <c r="CQX90" s="22"/>
      <c r="CQY90" s="22"/>
      <c r="CRD90" s="22"/>
      <c r="CRE90" s="37"/>
      <c r="CRF90" s="22"/>
      <c r="CRG90" s="22"/>
      <c r="CRL90" s="22"/>
      <c r="CRM90" s="37"/>
      <c r="CRN90" s="22"/>
      <c r="CRO90" s="22"/>
      <c r="CRT90" s="22"/>
      <c r="CRU90" s="37"/>
      <c r="CRV90" s="22"/>
      <c r="CRW90" s="22"/>
      <c r="CSB90" s="22"/>
      <c r="CSC90" s="37"/>
      <c r="CSD90" s="22"/>
      <c r="CSE90" s="22"/>
      <c r="CSJ90" s="22"/>
      <c r="CSK90" s="37"/>
      <c r="CSL90" s="22"/>
      <c r="CSM90" s="22"/>
      <c r="CSR90" s="22"/>
      <c r="CSS90" s="37"/>
      <c r="CST90" s="22"/>
      <c r="CSU90" s="22"/>
      <c r="CSZ90" s="22"/>
      <c r="CTA90" s="37"/>
      <c r="CTB90" s="22"/>
      <c r="CTC90" s="22"/>
      <c r="CTH90" s="22"/>
      <c r="CTI90" s="37"/>
      <c r="CTJ90" s="22"/>
      <c r="CTK90" s="22"/>
      <c r="CTP90" s="22"/>
      <c r="CTQ90" s="37"/>
      <c r="CTR90" s="22"/>
      <c r="CTS90" s="22"/>
      <c r="CTX90" s="22"/>
      <c r="CTY90" s="37"/>
      <c r="CTZ90" s="22"/>
      <c r="CUA90" s="22"/>
      <c r="CUF90" s="22"/>
      <c r="CUG90" s="37"/>
      <c r="CUH90" s="22"/>
      <c r="CUI90" s="22"/>
      <c r="CUN90" s="22"/>
      <c r="CUO90" s="37"/>
      <c r="CUP90" s="22"/>
      <c r="CUQ90" s="22"/>
      <c r="CUV90" s="22"/>
      <c r="CUW90" s="37"/>
      <c r="CUX90" s="22"/>
      <c r="CUY90" s="22"/>
      <c r="CVD90" s="22"/>
      <c r="CVE90" s="37"/>
      <c r="CVF90" s="22"/>
      <c r="CVG90" s="22"/>
      <c r="CVL90" s="22"/>
      <c r="CVM90" s="37"/>
      <c r="CVN90" s="22"/>
      <c r="CVO90" s="22"/>
      <c r="CVT90" s="22"/>
      <c r="CVU90" s="37"/>
      <c r="CVV90" s="22"/>
      <c r="CVW90" s="22"/>
      <c r="CWB90" s="22"/>
      <c r="CWC90" s="37"/>
      <c r="CWD90" s="22"/>
      <c r="CWE90" s="22"/>
      <c r="CWJ90" s="22"/>
      <c r="CWK90" s="37"/>
      <c r="CWL90" s="22"/>
      <c r="CWM90" s="22"/>
      <c r="CWR90" s="22"/>
      <c r="CWS90" s="37"/>
      <c r="CWT90" s="22"/>
      <c r="CWU90" s="22"/>
      <c r="CWZ90" s="22"/>
      <c r="CXA90" s="37"/>
      <c r="CXB90" s="22"/>
      <c r="CXC90" s="22"/>
      <c r="CXH90" s="22"/>
      <c r="CXI90" s="37"/>
      <c r="CXJ90" s="22"/>
      <c r="CXK90" s="22"/>
      <c r="CXP90" s="22"/>
      <c r="CXQ90" s="37"/>
      <c r="CXR90" s="22"/>
      <c r="CXS90" s="22"/>
      <c r="CXX90" s="22"/>
      <c r="CXY90" s="37"/>
      <c r="CXZ90" s="22"/>
      <c r="CYA90" s="22"/>
      <c r="CYF90" s="22"/>
      <c r="CYG90" s="37"/>
      <c r="CYH90" s="22"/>
      <c r="CYI90" s="22"/>
      <c r="CYN90" s="22"/>
      <c r="CYO90" s="37"/>
      <c r="CYP90" s="22"/>
      <c r="CYQ90" s="22"/>
      <c r="CYV90" s="22"/>
      <c r="CYW90" s="37"/>
      <c r="CYX90" s="22"/>
      <c r="CYY90" s="22"/>
      <c r="CZD90" s="22"/>
      <c r="CZE90" s="37"/>
      <c r="CZF90" s="22"/>
      <c r="CZG90" s="22"/>
      <c r="CZL90" s="22"/>
      <c r="CZM90" s="37"/>
      <c r="CZN90" s="22"/>
      <c r="CZO90" s="22"/>
      <c r="CZT90" s="22"/>
      <c r="CZU90" s="37"/>
      <c r="CZV90" s="22"/>
      <c r="CZW90" s="22"/>
      <c r="DAB90" s="22"/>
      <c r="DAC90" s="37"/>
      <c r="DAD90" s="22"/>
      <c r="DAE90" s="22"/>
      <c r="DAJ90" s="22"/>
      <c r="DAK90" s="37"/>
      <c r="DAL90" s="22"/>
      <c r="DAM90" s="22"/>
      <c r="DAR90" s="22"/>
      <c r="DAS90" s="37"/>
      <c r="DAT90" s="22"/>
      <c r="DAU90" s="22"/>
      <c r="DAZ90" s="22"/>
      <c r="DBA90" s="37"/>
      <c r="DBB90" s="22"/>
      <c r="DBC90" s="22"/>
      <c r="DBH90" s="22"/>
      <c r="DBI90" s="37"/>
      <c r="DBJ90" s="22"/>
      <c r="DBK90" s="22"/>
      <c r="DBP90" s="22"/>
      <c r="DBQ90" s="37"/>
      <c r="DBR90" s="22"/>
      <c r="DBS90" s="22"/>
      <c r="DBX90" s="22"/>
      <c r="DBY90" s="37"/>
      <c r="DBZ90" s="22"/>
      <c r="DCA90" s="22"/>
      <c r="DCF90" s="22"/>
      <c r="DCG90" s="37"/>
      <c r="DCH90" s="22"/>
      <c r="DCI90" s="22"/>
      <c r="DCN90" s="22"/>
      <c r="DCO90" s="37"/>
      <c r="DCP90" s="22"/>
      <c r="DCQ90" s="22"/>
      <c r="DCV90" s="22"/>
      <c r="DCW90" s="37"/>
      <c r="DCX90" s="22"/>
      <c r="DCY90" s="22"/>
      <c r="DDD90" s="22"/>
      <c r="DDE90" s="37"/>
      <c r="DDF90" s="22"/>
      <c r="DDG90" s="22"/>
      <c r="DDL90" s="22"/>
      <c r="DDM90" s="37"/>
      <c r="DDN90" s="22"/>
      <c r="DDO90" s="22"/>
      <c r="DDT90" s="22"/>
      <c r="DDU90" s="37"/>
      <c r="DDV90" s="22"/>
      <c r="DDW90" s="22"/>
      <c r="DEB90" s="22"/>
      <c r="DEC90" s="37"/>
      <c r="DED90" s="22"/>
      <c r="DEE90" s="22"/>
      <c r="DEJ90" s="22"/>
      <c r="DEK90" s="37"/>
      <c r="DEL90" s="22"/>
      <c r="DEM90" s="22"/>
      <c r="DER90" s="22"/>
      <c r="DES90" s="37"/>
      <c r="DET90" s="22"/>
      <c r="DEU90" s="22"/>
      <c r="DEZ90" s="22"/>
      <c r="DFA90" s="37"/>
      <c r="DFB90" s="22"/>
      <c r="DFC90" s="22"/>
      <c r="DFH90" s="22"/>
      <c r="DFI90" s="37"/>
      <c r="DFJ90" s="22"/>
      <c r="DFK90" s="22"/>
      <c r="DFP90" s="22"/>
      <c r="DFQ90" s="37"/>
      <c r="DFR90" s="22"/>
      <c r="DFS90" s="22"/>
      <c r="DFX90" s="22"/>
      <c r="DFY90" s="37"/>
      <c r="DFZ90" s="22"/>
      <c r="DGA90" s="22"/>
      <c r="DGF90" s="22"/>
      <c r="DGG90" s="37"/>
      <c r="DGH90" s="22"/>
      <c r="DGI90" s="22"/>
      <c r="DGN90" s="22"/>
      <c r="DGO90" s="37"/>
      <c r="DGP90" s="22"/>
      <c r="DGQ90" s="22"/>
      <c r="DGV90" s="22"/>
      <c r="DGW90" s="37"/>
      <c r="DGX90" s="22"/>
      <c r="DGY90" s="22"/>
      <c r="DHD90" s="22"/>
      <c r="DHE90" s="37"/>
      <c r="DHF90" s="22"/>
      <c r="DHG90" s="22"/>
      <c r="DHL90" s="22"/>
      <c r="DHM90" s="37"/>
      <c r="DHN90" s="22"/>
      <c r="DHO90" s="22"/>
      <c r="DHT90" s="22"/>
      <c r="DHU90" s="37"/>
      <c r="DHV90" s="22"/>
      <c r="DHW90" s="22"/>
      <c r="DIB90" s="22"/>
      <c r="DIC90" s="37"/>
      <c r="DID90" s="22"/>
      <c r="DIE90" s="22"/>
      <c r="DIJ90" s="22"/>
      <c r="DIK90" s="37"/>
      <c r="DIL90" s="22"/>
      <c r="DIM90" s="22"/>
      <c r="DIR90" s="22"/>
      <c r="DIS90" s="37"/>
      <c r="DIT90" s="22"/>
      <c r="DIU90" s="22"/>
      <c r="DIZ90" s="22"/>
      <c r="DJA90" s="37"/>
      <c r="DJB90" s="22"/>
      <c r="DJC90" s="22"/>
      <c r="DJH90" s="22"/>
      <c r="DJI90" s="37"/>
      <c r="DJJ90" s="22"/>
      <c r="DJK90" s="22"/>
      <c r="DJP90" s="22"/>
      <c r="DJQ90" s="37"/>
      <c r="DJR90" s="22"/>
      <c r="DJS90" s="22"/>
      <c r="DJX90" s="22"/>
      <c r="DJY90" s="37"/>
      <c r="DJZ90" s="22"/>
      <c r="DKA90" s="22"/>
      <c r="DKF90" s="22"/>
      <c r="DKG90" s="37"/>
      <c r="DKH90" s="22"/>
      <c r="DKI90" s="22"/>
      <c r="DKN90" s="22"/>
      <c r="DKO90" s="37"/>
      <c r="DKP90" s="22"/>
      <c r="DKQ90" s="22"/>
      <c r="DKV90" s="22"/>
      <c r="DKW90" s="37"/>
      <c r="DKX90" s="22"/>
      <c r="DKY90" s="22"/>
      <c r="DLD90" s="22"/>
      <c r="DLE90" s="37"/>
      <c r="DLF90" s="22"/>
      <c r="DLG90" s="22"/>
      <c r="DLL90" s="22"/>
      <c r="DLM90" s="37"/>
      <c r="DLN90" s="22"/>
      <c r="DLO90" s="22"/>
      <c r="DLT90" s="22"/>
      <c r="DLU90" s="37"/>
      <c r="DLV90" s="22"/>
      <c r="DLW90" s="22"/>
      <c r="DMB90" s="22"/>
      <c r="DMC90" s="37"/>
      <c r="DMD90" s="22"/>
      <c r="DME90" s="22"/>
      <c r="DMJ90" s="22"/>
      <c r="DMK90" s="37"/>
      <c r="DML90" s="22"/>
      <c r="DMM90" s="22"/>
      <c r="DMR90" s="22"/>
      <c r="DMS90" s="37"/>
      <c r="DMT90" s="22"/>
      <c r="DMU90" s="22"/>
      <c r="DMZ90" s="22"/>
      <c r="DNA90" s="37"/>
      <c r="DNB90" s="22"/>
      <c r="DNC90" s="22"/>
      <c r="DNH90" s="22"/>
      <c r="DNI90" s="37"/>
      <c r="DNJ90" s="22"/>
      <c r="DNK90" s="22"/>
      <c r="DNP90" s="22"/>
      <c r="DNQ90" s="37"/>
      <c r="DNR90" s="22"/>
      <c r="DNS90" s="22"/>
      <c r="DNX90" s="22"/>
      <c r="DNY90" s="37"/>
      <c r="DNZ90" s="22"/>
      <c r="DOA90" s="22"/>
      <c r="DOF90" s="22"/>
      <c r="DOG90" s="37"/>
      <c r="DOH90" s="22"/>
      <c r="DOI90" s="22"/>
      <c r="DON90" s="22"/>
      <c r="DOO90" s="37"/>
      <c r="DOP90" s="22"/>
      <c r="DOQ90" s="22"/>
      <c r="DOV90" s="22"/>
      <c r="DOW90" s="37"/>
      <c r="DOX90" s="22"/>
      <c r="DOY90" s="22"/>
      <c r="DPD90" s="22"/>
      <c r="DPE90" s="37"/>
      <c r="DPF90" s="22"/>
      <c r="DPG90" s="22"/>
      <c r="DPL90" s="22"/>
      <c r="DPM90" s="37"/>
      <c r="DPN90" s="22"/>
      <c r="DPO90" s="22"/>
      <c r="DPT90" s="22"/>
      <c r="DPU90" s="37"/>
      <c r="DPV90" s="22"/>
      <c r="DPW90" s="22"/>
      <c r="DQB90" s="22"/>
      <c r="DQC90" s="37"/>
      <c r="DQD90" s="22"/>
      <c r="DQE90" s="22"/>
      <c r="DQJ90" s="22"/>
      <c r="DQK90" s="37"/>
      <c r="DQL90" s="22"/>
      <c r="DQM90" s="22"/>
      <c r="DQR90" s="22"/>
      <c r="DQS90" s="37"/>
      <c r="DQT90" s="22"/>
      <c r="DQU90" s="22"/>
      <c r="DQZ90" s="22"/>
      <c r="DRA90" s="37"/>
      <c r="DRB90" s="22"/>
      <c r="DRC90" s="22"/>
      <c r="DRH90" s="22"/>
      <c r="DRI90" s="37"/>
      <c r="DRJ90" s="22"/>
      <c r="DRK90" s="22"/>
      <c r="DRP90" s="22"/>
      <c r="DRQ90" s="37"/>
      <c r="DRR90" s="22"/>
      <c r="DRS90" s="22"/>
      <c r="DRX90" s="22"/>
      <c r="DRY90" s="37"/>
      <c r="DRZ90" s="22"/>
      <c r="DSA90" s="22"/>
      <c r="DSF90" s="22"/>
      <c r="DSG90" s="37"/>
      <c r="DSH90" s="22"/>
      <c r="DSI90" s="22"/>
      <c r="DSN90" s="22"/>
      <c r="DSO90" s="37"/>
      <c r="DSP90" s="22"/>
      <c r="DSQ90" s="22"/>
      <c r="DSV90" s="22"/>
      <c r="DSW90" s="37"/>
      <c r="DSX90" s="22"/>
      <c r="DSY90" s="22"/>
      <c r="DTD90" s="22"/>
      <c r="DTE90" s="37"/>
      <c r="DTF90" s="22"/>
      <c r="DTG90" s="22"/>
      <c r="DTL90" s="22"/>
      <c r="DTM90" s="37"/>
      <c r="DTN90" s="22"/>
      <c r="DTO90" s="22"/>
      <c r="DTT90" s="22"/>
      <c r="DTU90" s="37"/>
      <c r="DTV90" s="22"/>
      <c r="DTW90" s="22"/>
      <c r="DUB90" s="22"/>
      <c r="DUC90" s="37"/>
      <c r="DUD90" s="22"/>
      <c r="DUE90" s="22"/>
      <c r="DUJ90" s="22"/>
      <c r="DUK90" s="37"/>
      <c r="DUL90" s="22"/>
      <c r="DUM90" s="22"/>
      <c r="DUR90" s="22"/>
      <c r="DUS90" s="37"/>
      <c r="DUT90" s="22"/>
      <c r="DUU90" s="22"/>
      <c r="DUZ90" s="22"/>
      <c r="DVA90" s="37"/>
      <c r="DVB90" s="22"/>
      <c r="DVC90" s="22"/>
      <c r="DVH90" s="22"/>
      <c r="DVI90" s="37"/>
      <c r="DVJ90" s="22"/>
      <c r="DVK90" s="22"/>
      <c r="DVP90" s="22"/>
      <c r="DVQ90" s="37"/>
      <c r="DVR90" s="22"/>
      <c r="DVS90" s="22"/>
      <c r="DVX90" s="22"/>
      <c r="DVY90" s="37"/>
      <c r="DVZ90" s="22"/>
      <c r="DWA90" s="22"/>
      <c r="DWF90" s="22"/>
      <c r="DWG90" s="37"/>
      <c r="DWH90" s="22"/>
      <c r="DWI90" s="22"/>
      <c r="DWN90" s="22"/>
      <c r="DWO90" s="37"/>
      <c r="DWP90" s="22"/>
      <c r="DWQ90" s="22"/>
      <c r="DWV90" s="22"/>
      <c r="DWW90" s="37"/>
      <c r="DWX90" s="22"/>
      <c r="DWY90" s="22"/>
      <c r="DXD90" s="22"/>
      <c r="DXE90" s="37"/>
      <c r="DXF90" s="22"/>
      <c r="DXG90" s="22"/>
      <c r="DXL90" s="22"/>
      <c r="DXM90" s="37"/>
      <c r="DXN90" s="22"/>
      <c r="DXO90" s="22"/>
      <c r="DXT90" s="22"/>
      <c r="DXU90" s="37"/>
      <c r="DXV90" s="22"/>
      <c r="DXW90" s="22"/>
      <c r="DYB90" s="22"/>
      <c r="DYC90" s="37"/>
      <c r="DYD90" s="22"/>
      <c r="DYE90" s="22"/>
      <c r="DYJ90" s="22"/>
      <c r="DYK90" s="37"/>
      <c r="DYL90" s="22"/>
      <c r="DYM90" s="22"/>
      <c r="DYR90" s="22"/>
      <c r="DYS90" s="37"/>
      <c r="DYT90" s="22"/>
      <c r="DYU90" s="22"/>
      <c r="DYZ90" s="22"/>
      <c r="DZA90" s="37"/>
      <c r="DZB90" s="22"/>
      <c r="DZC90" s="22"/>
      <c r="DZH90" s="22"/>
      <c r="DZI90" s="37"/>
      <c r="DZJ90" s="22"/>
      <c r="DZK90" s="22"/>
      <c r="DZP90" s="22"/>
      <c r="DZQ90" s="37"/>
      <c r="DZR90" s="22"/>
      <c r="DZS90" s="22"/>
      <c r="DZX90" s="22"/>
      <c r="DZY90" s="37"/>
      <c r="DZZ90" s="22"/>
      <c r="EAA90" s="22"/>
      <c r="EAF90" s="22"/>
      <c r="EAG90" s="37"/>
      <c r="EAH90" s="22"/>
      <c r="EAI90" s="22"/>
      <c r="EAN90" s="22"/>
      <c r="EAO90" s="37"/>
      <c r="EAP90" s="22"/>
      <c r="EAQ90" s="22"/>
      <c r="EAV90" s="22"/>
      <c r="EAW90" s="37"/>
      <c r="EAX90" s="22"/>
      <c r="EAY90" s="22"/>
      <c r="EBD90" s="22"/>
      <c r="EBE90" s="37"/>
      <c r="EBF90" s="22"/>
      <c r="EBG90" s="22"/>
      <c r="EBL90" s="22"/>
      <c r="EBM90" s="37"/>
      <c r="EBN90" s="22"/>
      <c r="EBO90" s="22"/>
      <c r="EBT90" s="22"/>
      <c r="EBU90" s="37"/>
      <c r="EBV90" s="22"/>
      <c r="EBW90" s="22"/>
      <c r="ECB90" s="22"/>
      <c r="ECC90" s="37"/>
      <c r="ECD90" s="22"/>
      <c r="ECE90" s="22"/>
      <c r="ECJ90" s="22"/>
      <c r="ECK90" s="37"/>
      <c r="ECL90" s="22"/>
      <c r="ECM90" s="22"/>
      <c r="ECR90" s="22"/>
      <c r="ECS90" s="37"/>
      <c r="ECT90" s="22"/>
      <c r="ECU90" s="22"/>
      <c r="ECZ90" s="22"/>
      <c r="EDA90" s="37"/>
      <c r="EDB90" s="22"/>
      <c r="EDC90" s="22"/>
      <c r="EDH90" s="22"/>
      <c r="EDI90" s="37"/>
      <c r="EDJ90" s="22"/>
      <c r="EDK90" s="22"/>
      <c r="EDP90" s="22"/>
      <c r="EDQ90" s="37"/>
      <c r="EDR90" s="22"/>
      <c r="EDS90" s="22"/>
      <c r="EDX90" s="22"/>
      <c r="EDY90" s="37"/>
      <c r="EDZ90" s="22"/>
      <c r="EEA90" s="22"/>
      <c r="EEF90" s="22"/>
      <c r="EEG90" s="37"/>
      <c r="EEH90" s="22"/>
      <c r="EEI90" s="22"/>
      <c r="EEN90" s="22"/>
      <c r="EEO90" s="37"/>
      <c r="EEP90" s="22"/>
      <c r="EEQ90" s="22"/>
      <c r="EEV90" s="22"/>
      <c r="EEW90" s="37"/>
      <c r="EEX90" s="22"/>
      <c r="EEY90" s="22"/>
      <c r="EFD90" s="22"/>
      <c r="EFE90" s="37"/>
      <c r="EFF90" s="22"/>
      <c r="EFG90" s="22"/>
      <c r="EFL90" s="22"/>
      <c r="EFM90" s="37"/>
      <c r="EFN90" s="22"/>
      <c r="EFO90" s="22"/>
      <c r="EFT90" s="22"/>
      <c r="EFU90" s="37"/>
      <c r="EFV90" s="22"/>
      <c r="EFW90" s="22"/>
      <c r="EGB90" s="22"/>
      <c r="EGC90" s="37"/>
      <c r="EGD90" s="22"/>
      <c r="EGE90" s="22"/>
      <c r="EGJ90" s="22"/>
      <c r="EGK90" s="37"/>
      <c r="EGL90" s="22"/>
      <c r="EGM90" s="22"/>
      <c r="EGR90" s="22"/>
      <c r="EGS90" s="37"/>
      <c r="EGT90" s="22"/>
      <c r="EGU90" s="22"/>
      <c r="EGZ90" s="22"/>
      <c r="EHA90" s="37"/>
      <c r="EHB90" s="22"/>
      <c r="EHC90" s="22"/>
      <c r="EHH90" s="22"/>
      <c r="EHI90" s="37"/>
      <c r="EHJ90" s="22"/>
      <c r="EHK90" s="22"/>
      <c r="EHP90" s="22"/>
      <c r="EHQ90" s="37"/>
      <c r="EHR90" s="22"/>
      <c r="EHS90" s="22"/>
      <c r="EHX90" s="22"/>
      <c r="EHY90" s="37"/>
      <c r="EHZ90" s="22"/>
      <c r="EIA90" s="22"/>
      <c r="EIF90" s="22"/>
      <c r="EIG90" s="37"/>
      <c r="EIH90" s="22"/>
      <c r="EII90" s="22"/>
      <c r="EIN90" s="22"/>
      <c r="EIO90" s="37"/>
      <c r="EIP90" s="22"/>
      <c r="EIQ90" s="22"/>
      <c r="EIV90" s="22"/>
      <c r="EIW90" s="37"/>
      <c r="EIX90" s="22"/>
      <c r="EIY90" s="22"/>
      <c r="EJD90" s="22"/>
      <c r="EJE90" s="37"/>
      <c r="EJF90" s="22"/>
      <c r="EJG90" s="22"/>
      <c r="EJL90" s="22"/>
      <c r="EJM90" s="37"/>
      <c r="EJN90" s="22"/>
      <c r="EJO90" s="22"/>
      <c r="EJT90" s="22"/>
      <c r="EJU90" s="37"/>
      <c r="EJV90" s="22"/>
      <c r="EJW90" s="22"/>
      <c r="EKB90" s="22"/>
      <c r="EKC90" s="37"/>
      <c r="EKD90" s="22"/>
      <c r="EKE90" s="22"/>
      <c r="EKJ90" s="22"/>
      <c r="EKK90" s="37"/>
      <c r="EKL90" s="22"/>
      <c r="EKM90" s="22"/>
      <c r="EKR90" s="22"/>
      <c r="EKS90" s="37"/>
      <c r="EKT90" s="22"/>
      <c r="EKU90" s="22"/>
      <c r="EKZ90" s="22"/>
      <c r="ELA90" s="37"/>
      <c r="ELB90" s="22"/>
      <c r="ELC90" s="22"/>
      <c r="ELH90" s="22"/>
      <c r="ELI90" s="37"/>
      <c r="ELJ90" s="22"/>
      <c r="ELK90" s="22"/>
      <c r="ELP90" s="22"/>
      <c r="ELQ90" s="37"/>
      <c r="ELR90" s="22"/>
      <c r="ELS90" s="22"/>
      <c r="ELX90" s="22"/>
      <c r="ELY90" s="37"/>
      <c r="ELZ90" s="22"/>
      <c r="EMA90" s="22"/>
      <c r="EMF90" s="22"/>
      <c r="EMG90" s="37"/>
      <c r="EMH90" s="22"/>
      <c r="EMI90" s="22"/>
      <c r="EMN90" s="22"/>
      <c r="EMO90" s="37"/>
      <c r="EMP90" s="22"/>
      <c r="EMQ90" s="22"/>
      <c r="EMV90" s="22"/>
      <c r="EMW90" s="37"/>
      <c r="EMX90" s="22"/>
      <c r="EMY90" s="22"/>
      <c r="END90" s="22"/>
      <c r="ENE90" s="37"/>
      <c r="ENF90" s="22"/>
      <c r="ENG90" s="22"/>
      <c r="ENL90" s="22"/>
      <c r="ENM90" s="37"/>
      <c r="ENN90" s="22"/>
      <c r="ENO90" s="22"/>
      <c r="ENT90" s="22"/>
      <c r="ENU90" s="37"/>
      <c r="ENV90" s="22"/>
      <c r="ENW90" s="22"/>
      <c r="EOB90" s="22"/>
      <c r="EOC90" s="37"/>
      <c r="EOD90" s="22"/>
      <c r="EOE90" s="22"/>
      <c r="EOJ90" s="22"/>
      <c r="EOK90" s="37"/>
      <c r="EOL90" s="22"/>
      <c r="EOM90" s="22"/>
      <c r="EOR90" s="22"/>
      <c r="EOS90" s="37"/>
      <c r="EOT90" s="22"/>
      <c r="EOU90" s="22"/>
      <c r="EOZ90" s="22"/>
      <c r="EPA90" s="37"/>
      <c r="EPB90" s="22"/>
      <c r="EPC90" s="22"/>
      <c r="EPH90" s="22"/>
      <c r="EPI90" s="37"/>
      <c r="EPJ90" s="22"/>
      <c r="EPK90" s="22"/>
      <c r="EPP90" s="22"/>
      <c r="EPQ90" s="37"/>
      <c r="EPR90" s="22"/>
      <c r="EPS90" s="22"/>
      <c r="EPX90" s="22"/>
      <c r="EPY90" s="37"/>
      <c r="EPZ90" s="22"/>
      <c r="EQA90" s="22"/>
      <c r="EQF90" s="22"/>
      <c r="EQG90" s="37"/>
      <c r="EQH90" s="22"/>
      <c r="EQI90" s="22"/>
      <c r="EQN90" s="22"/>
      <c r="EQO90" s="37"/>
      <c r="EQP90" s="22"/>
      <c r="EQQ90" s="22"/>
      <c r="EQV90" s="22"/>
      <c r="EQW90" s="37"/>
      <c r="EQX90" s="22"/>
      <c r="EQY90" s="22"/>
      <c r="ERD90" s="22"/>
      <c r="ERE90" s="37"/>
      <c r="ERF90" s="22"/>
      <c r="ERG90" s="22"/>
      <c r="ERL90" s="22"/>
      <c r="ERM90" s="37"/>
      <c r="ERN90" s="22"/>
      <c r="ERO90" s="22"/>
      <c r="ERT90" s="22"/>
      <c r="ERU90" s="37"/>
      <c r="ERV90" s="22"/>
      <c r="ERW90" s="22"/>
      <c r="ESB90" s="22"/>
      <c r="ESC90" s="37"/>
      <c r="ESD90" s="22"/>
      <c r="ESE90" s="22"/>
      <c r="ESJ90" s="22"/>
      <c r="ESK90" s="37"/>
      <c r="ESL90" s="22"/>
      <c r="ESM90" s="22"/>
      <c r="ESR90" s="22"/>
      <c r="ESS90" s="37"/>
      <c r="EST90" s="22"/>
      <c r="ESU90" s="22"/>
      <c r="ESZ90" s="22"/>
      <c r="ETA90" s="37"/>
      <c r="ETB90" s="22"/>
      <c r="ETC90" s="22"/>
      <c r="ETH90" s="22"/>
      <c r="ETI90" s="37"/>
      <c r="ETJ90" s="22"/>
      <c r="ETK90" s="22"/>
      <c r="ETP90" s="22"/>
      <c r="ETQ90" s="37"/>
      <c r="ETR90" s="22"/>
      <c r="ETS90" s="22"/>
      <c r="ETX90" s="22"/>
      <c r="ETY90" s="37"/>
      <c r="ETZ90" s="22"/>
      <c r="EUA90" s="22"/>
      <c r="EUF90" s="22"/>
      <c r="EUG90" s="37"/>
      <c r="EUH90" s="22"/>
      <c r="EUI90" s="22"/>
      <c r="EUN90" s="22"/>
      <c r="EUO90" s="37"/>
      <c r="EUP90" s="22"/>
      <c r="EUQ90" s="22"/>
      <c r="EUV90" s="22"/>
      <c r="EUW90" s="37"/>
      <c r="EUX90" s="22"/>
      <c r="EUY90" s="22"/>
      <c r="EVD90" s="22"/>
      <c r="EVE90" s="37"/>
      <c r="EVF90" s="22"/>
      <c r="EVG90" s="22"/>
      <c r="EVL90" s="22"/>
      <c r="EVM90" s="37"/>
      <c r="EVN90" s="22"/>
      <c r="EVO90" s="22"/>
      <c r="EVT90" s="22"/>
      <c r="EVU90" s="37"/>
      <c r="EVV90" s="22"/>
      <c r="EVW90" s="22"/>
      <c r="EWB90" s="22"/>
      <c r="EWC90" s="37"/>
      <c r="EWD90" s="22"/>
      <c r="EWE90" s="22"/>
      <c r="EWJ90" s="22"/>
      <c r="EWK90" s="37"/>
      <c r="EWL90" s="22"/>
      <c r="EWM90" s="22"/>
      <c r="EWR90" s="22"/>
      <c r="EWS90" s="37"/>
      <c r="EWT90" s="22"/>
      <c r="EWU90" s="22"/>
      <c r="EWZ90" s="22"/>
      <c r="EXA90" s="37"/>
      <c r="EXB90" s="22"/>
      <c r="EXC90" s="22"/>
      <c r="EXH90" s="22"/>
      <c r="EXI90" s="37"/>
      <c r="EXJ90" s="22"/>
      <c r="EXK90" s="22"/>
      <c r="EXP90" s="22"/>
      <c r="EXQ90" s="37"/>
      <c r="EXR90" s="22"/>
      <c r="EXS90" s="22"/>
      <c r="EXX90" s="22"/>
      <c r="EXY90" s="37"/>
      <c r="EXZ90" s="22"/>
      <c r="EYA90" s="22"/>
      <c r="EYF90" s="22"/>
      <c r="EYG90" s="37"/>
      <c r="EYH90" s="22"/>
      <c r="EYI90" s="22"/>
      <c r="EYN90" s="22"/>
      <c r="EYO90" s="37"/>
      <c r="EYP90" s="22"/>
      <c r="EYQ90" s="22"/>
      <c r="EYV90" s="22"/>
      <c r="EYW90" s="37"/>
      <c r="EYX90" s="22"/>
      <c r="EYY90" s="22"/>
      <c r="EZD90" s="22"/>
      <c r="EZE90" s="37"/>
      <c r="EZF90" s="22"/>
      <c r="EZG90" s="22"/>
      <c r="EZL90" s="22"/>
      <c r="EZM90" s="37"/>
      <c r="EZN90" s="22"/>
      <c r="EZO90" s="22"/>
      <c r="EZT90" s="22"/>
      <c r="EZU90" s="37"/>
      <c r="EZV90" s="22"/>
      <c r="EZW90" s="22"/>
      <c r="FAB90" s="22"/>
      <c r="FAC90" s="37"/>
      <c r="FAD90" s="22"/>
      <c r="FAE90" s="22"/>
      <c r="FAJ90" s="22"/>
      <c r="FAK90" s="37"/>
      <c r="FAL90" s="22"/>
      <c r="FAM90" s="22"/>
      <c r="FAR90" s="22"/>
      <c r="FAS90" s="37"/>
      <c r="FAT90" s="22"/>
      <c r="FAU90" s="22"/>
      <c r="FAZ90" s="22"/>
      <c r="FBA90" s="37"/>
      <c r="FBB90" s="22"/>
      <c r="FBC90" s="22"/>
      <c r="FBH90" s="22"/>
      <c r="FBI90" s="37"/>
      <c r="FBJ90" s="22"/>
      <c r="FBK90" s="22"/>
      <c r="FBP90" s="22"/>
      <c r="FBQ90" s="37"/>
      <c r="FBR90" s="22"/>
      <c r="FBS90" s="22"/>
      <c r="FBX90" s="22"/>
      <c r="FBY90" s="37"/>
      <c r="FBZ90" s="22"/>
      <c r="FCA90" s="22"/>
      <c r="FCF90" s="22"/>
      <c r="FCG90" s="37"/>
      <c r="FCH90" s="22"/>
      <c r="FCI90" s="22"/>
      <c r="FCN90" s="22"/>
      <c r="FCO90" s="37"/>
      <c r="FCP90" s="22"/>
      <c r="FCQ90" s="22"/>
      <c r="FCV90" s="22"/>
      <c r="FCW90" s="37"/>
      <c r="FCX90" s="22"/>
      <c r="FCY90" s="22"/>
      <c r="FDD90" s="22"/>
      <c r="FDE90" s="37"/>
      <c r="FDF90" s="22"/>
      <c r="FDG90" s="22"/>
      <c r="FDL90" s="22"/>
      <c r="FDM90" s="37"/>
      <c r="FDN90" s="22"/>
      <c r="FDO90" s="22"/>
      <c r="FDT90" s="22"/>
      <c r="FDU90" s="37"/>
      <c r="FDV90" s="22"/>
      <c r="FDW90" s="22"/>
      <c r="FEB90" s="22"/>
      <c r="FEC90" s="37"/>
      <c r="FED90" s="22"/>
      <c r="FEE90" s="22"/>
      <c r="FEJ90" s="22"/>
      <c r="FEK90" s="37"/>
      <c r="FEL90" s="22"/>
      <c r="FEM90" s="22"/>
      <c r="FER90" s="22"/>
      <c r="FES90" s="37"/>
      <c r="FET90" s="22"/>
      <c r="FEU90" s="22"/>
      <c r="FEZ90" s="22"/>
      <c r="FFA90" s="37"/>
      <c r="FFB90" s="22"/>
      <c r="FFC90" s="22"/>
      <c r="FFH90" s="22"/>
      <c r="FFI90" s="37"/>
      <c r="FFJ90" s="22"/>
      <c r="FFK90" s="22"/>
      <c r="FFP90" s="22"/>
      <c r="FFQ90" s="37"/>
      <c r="FFR90" s="22"/>
      <c r="FFS90" s="22"/>
      <c r="FFX90" s="22"/>
      <c r="FFY90" s="37"/>
      <c r="FFZ90" s="22"/>
      <c r="FGA90" s="22"/>
      <c r="FGF90" s="22"/>
      <c r="FGG90" s="37"/>
      <c r="FGH90" s="22"/>
      <c r="FGI90" s="22"/>
      <c r="FGN90" s="22"/>
      <c r="FGO90" s="37"/>
      <c r="FGP90" s="22"/>
      <c r="FGQ90" s="22"/>
      <c r="FGV90" s="22"/>
      <c r="FGW90" s="37"/>
      <c r="FGX90" s="22"/>
      <c r="FGY90" s="22"/>
      <c r="FHD90" s="22"/>
      <c r="FHE90" s="37"/>
      <c r="FHF90" s="22"/>
      <c r="FHG90" s="22"/>
      <c r="FHL90" s="22"/>
      <c r="FHM90" s="37"/>
      <c r="FHN90" s="22"/>
      <c r="FHO90" s="22"/>
      <c r="FHT90" s="22"/>
      <c r="FHU90" s="37"/>
      <c r="FHV90" s="22"/>
      <c r="FHW90" s="22"/>
      <c r="FIB90" s="22"/>
      <c r="FIC90" s="37"/>
      <c r="FID90" s="22"/>
      <c r="FIE90" s="22"/>
      <c r="FIJ90" s="22"/>
      <c r="FIK90" s="37"/>
      <c r="FIL90" s="22"/>
      <c r="FIM90" s="22"/>
      <c r="FIR90" s="22"/>
      <c r="FIS90" s="37"/>
      <c r="FIT90" s="22"/>
      <c r="FIU90" s="22"/>
      <c r="FIZ90" s="22"/>
      <c r="FJA90" s="37"/>
      <c r="FJB90" s="22"/>
      <c r="FJC90" s="22"/>
      <c r="FJH90" s="22"/>
      <c r="FJI90" s="37"/>
      <c r="FJJ90" s="22"/>
      <c r="FJK90" s="22"/>
      <c r="FJP90" s="22"/>
      <c r="FJQ90" s="37"/>
      <c r="FJR90" s="22"/>
      <c r="FJS90" s="22"/>
      <c r="FJX90" s="22"/>
      <c r="FJY90" s="37"/>
      <c r="FJZ90" s="22"/>
      <c r="FKA90" s="22"/>
      <c r="FKF90" s="22"/>
      <c r="FKG90" s="37"/>
      <c r="FKH90" s="22"/>
      <c r="FKI90" s="22"/>
      <c r="FKN90" s="22"/>
      <c r="FKO90" s="37"/>
      <c r="FKP90" s="22"/>
      <c r="FKQ90" s="22"/>
      <c r="FKV90" s="22"/>
      <c r="FKW90" s="37"/>
      <c r="FKX90" s="22"/>
      <c r="FKY90" s="22"/>
      <c r="FLD90" s="22"/>
      <c r="FLE90" s="37"/>
      <c r="FLF90" s="22"/>
      <c r="FLG90" s="22"/>
      <c r="FLL90" s="22"/>
      <c r="FLM90" s="37"/>
      <c r="FLN90" s="22"/>
      <c r="FLO90" s="22"/>
      <c r="FLT90" s="22"/>
      <c r="FLU90" s="37"/>
      <c r="FLV90" s="22"/>
      <c r="FLW90" s="22"/>
      <c r="FMB90" s="22"/>
      <c r="FMC90" s="37"/>
      <c r="FMD90" s="22"/>
      <c r="FME90" s="22"/>
      <c r="FMJ90" s="22"/>
      <c r="FMK90" s="37"/>
      <c r="FML90" s="22"/>
      <c r="FMM90" s="22"/>
      <c r="FMR90" s="22"/>
      <c r="FMS90" s="37"/>
      <c r="FMT90" s="22"/>
      <c r="FMU90" s="22"/>
      <c r="FMZ90" s="22"/>
      <c r="FNA90" s="37"/>
      <c r="FNB90" s="22"/>
      <c r="FNC90" s="22"/>
      <c r="FNH90" s="22"/>
      <c r="FNI90" s="37"/>
      <c r="FNJ90" s="22"/>
      <c r="FNK90" s="22"/>
      <c r="FNP90" s="22"/>
      <c r="FNQ90" s="37"/>
      <c r="FNR90" s="22"/>
      <c r="FNS90" s="22"/>
      <c r="FNX90" s="22"/>
      <c r="FNY90" s="37"/>
      <c r="FNZ90" s="22"/>
      <c r="FOA90" s="22"/>
      <c r="FOF90" s="22"/>
      <c r="FOG90" s="37"/>
      <c r="FOH90" s="22"/>
      <c r="FOI90" s="22"/>
      <c r="FON90" s="22"/>
      <c r="FOO90" s="37"/>
      <c r="FOP90" s="22"/>
      <c r="FOQ90" s="22"/>
      <c r="FOV90" s="22"/>
      <c r="FOW90" s="37"/>
      <c r="FOX90" s="22"/>
      <c r="FOY90" s="22"/>
      <c r="FPD90" s="22"/>
      <c r="FPE90" s="37"/>
      <c r="FPF90" s="22"/>
      <c r="FPG90" s="22"/>
      <c r="FPL90" s="22"/>
      <c r="FPM90" s="37"/>
      <c r="FPN90" s="22"/>
      <c r="FPO90" s="22"/>
      <c r="FPT90" s="22"/>
      <c r="FPU90" s="37"/>
      <c r="FPV90" s="22"/>
      <c r="FPW90" s="22"/>
      <c r="FQB90" s="22"/>
      <c r="FQC90" s="37"/>
      <c r="FQD90" s="22"/>
      <c r="FQE90" s="22"/>
      <c r="FQJ90" s="22"/>
      <c r="FQK90" s="37"/>
      <c r="FQL90" s="22"/>
      <c r="FQM90" s="22"/>
      <c r="FQR90" s="22"/>
      <c r="FQS90" s="37"/>
      <c r="FQT90" s="22"/>
      <c r="FQU90" s="22"/>
      <c r="FQZ90" s="22"/>
      <c r="FRA90" s="37"/>
      <c r="FRB90" s="22"/>
      <c r="FRC90" s="22"/>
      <c r="FRH90" s="22"/>
      <c r="FRI90" s="37"/>
      <c r="FRJ90" s="22"/>
      <c r="FRK90" s="22"/>
      <c r="FRP90" s="22"/>
      <c r="FRQ90" s="37"/>
      <c r="FRR90" s="22"/>
      <c r="FRS90" s="22"/>
      <c r="FRX90" s="22"/>
      <c r="FRY90" s="37"/>
      <c r="FRZ90" s="22"/>
      <c r="FSA90" s="22"/>
      <c r="FSF90" s="22"/>
      <c r="FSG90" s="37"/>
      <c r="FSH90" s="22"/>
      <c r="FSI90" s="22"/>
      <c r="FSN90" s="22"/>
      <c r="FSO90" s="37"/>
      <c r="FSP90" s="22"/>
      <c r="FSQ90" s="22"/>
      <c r="FSV90" s="22"/>
      <c r="FSW90" s="37"/>
      <c r="FSX90" s="22"/>
      <c r="FSY90" s="22"/>
      <c r="FTD90" s="22"/>
      <c r="FTE90" s="37"/>
      <c r="FTF90" s="22"/>
      <c r="FTG90" s="22"/>
      <c r="FTL90" s="22"/>
      <c r="FTM90" s="37"/>
      <c r="FTN90" s="22"/>
      <c r="FTO90" s="22"/>
      <c r="FTT90" s="22"/>
      <c r="FTU90" s="37"/>
      <c r="FTV90" s="22"/>
      <c r="FTW90" s="22"/>
      <c r="FUB90" s="22"/>
      <c r="FUC90" s="37"/>
      <c r="FUD90" s="22"/>
      <c r="FUE90" s="22"/>
      <c r="FUJ90" s="22"/>
      <c r="FUK90" s="37"/>
      <c r="FUL90" s="22"/>
      <c r="FUM90" s="22"/>
      <c r="FUR90" s="22"/>
      <c r="FUS90" s="37"/>
      <c r="FUT90" s="22"/>
      <c r="FUU90" s="22"/>
      <c r="FUZ90" s="22"/>
      <c r="FVA90" s="37"/>
      <c r="FVB90" s="22"/>
      <c r="FVC90" s="22"/>
      <c r="FVH90" s="22"/>
      <c r="FVI90" s="37"/>
      <c r="FVJ90" s="22"/>
      <c r="FVK90" s="22"/>
      <c r="FVP90" s="22"/>
      <c r="FVQ90" s="37"/>
      <c r="FVR90" s="22"/>
      <c r="FVS90" s="22"/>
      <c r="FVX90" s="22"/>
      <c r="FVY90" s="37"/>
      <c r="FVZ90" s="22"/>
      <c r="FWA90" s="22"/>
      <c r="FWF90" s="22"/>
      <c r="FWG90" s="37"/>
      <c r="FWH90" s="22"/>
      <c r="FWI90" s="22"/>
      <c r="FWN90" s="22"/>
      <c r="FWO90" s="37"/>
      <c r="FWP90" s="22"/>
      <c r="FWQ90" s="22"/>
      <c r="FWV90" s="22"/>
      <c r="FWW90" s="37"/>
      <c r="FWX90" s="22"/>
      <c r="FWY90" s="22"/>
      <c r="FXD90" s="22"/>
      <c r="FXE90" s="37"/>
      <c r="FXF90" s="22"/>
      <c r="FXG90" s="22"/>
      <c r="FXL90" s="22"/>
      <c r="FXM90" s="37"/>
      <c r="FXN90" s="22"/>
      <c r="FXO90" s="22"/>
      <c r="FXT90" s="22"/>
      <c r="FXU90" s="37"/>
      <c r="FXV90" s="22"/>
      <c r="FXW90" s="22"/>
      <c r="FYB90" s="22"/>
      <c r="FYC90" s="37"/>
      <c r="FYD90" s="22"/>
      <c r="FYE90" s="22"/>
      <c r="FYJ90" s="22"/>
      <c r="FYK90" s="37"/>
      <c r="FYL90" s="22"/>
      <c r="FYM90" s="22"/>
      <c r="FYR90" s="22"/>
      <c r="FYS90" s="37"/>
      <c r="FYT90" s="22"/>
      <c r="FYU90" s="22"/>
      <c r="FYZ90" s="22"/>
      <c r="FZA90" s="37"/>
      <c r="FZB90" s="22"/>
      <c r="FZC90" s="22"/>
      <c r="FZH90" s="22"/>
      <c r="FZI90" s="37"/>
      <c r="FZJ90" s="22"/>
      <c r="FZK90" s="22"/>
      <c r="FZP90" s="22"/>
      <c r="FZQ90" s="37"/>
      <c r="FZR90" s="22"/>
      <c r="FZS90" s="22"/>
      <c r="FZX90" s="22"/>
      <c r="FZY90" s="37"/>
      <c r="FZZ90" s="22"/>
      <c r="GAA90" s="22"/>
      <c r="GAF90" s="22"/>
      <c r="GAG90" s="37"/>
      <c r="GAH90" s="22"/>
      <c r="GAI90" s="22"/>
      <c r="GAN90" s="22"/>
      <c r="GAO90" s="37"/>
      <c r="GAP90" s="22"/>
      <c r="GAQ90" s="22"/>
      <c r="GAV90" s="22"/>
      <c r="GAW90" s="37"/>
      <c r="GAX90" s="22"/>
      <c r="GAY90" s="22"/>
      <c r="GBD90" s="22"/>
      <c r="GBE90" s="37"/>
      <c r="GBF90" s="22"/>
      <c r="GBG90" s="22"/>
      <c r="GBL90" s="22"/>
      <c r="GBM90" s="37"/>
      <c r="GBN90" s="22"/>
      <c r="GBO90" s="22"/>
      <c r="GBT90" s="22"/>
      <c r="GBU90" s="37"/>
      <c r="GBV90" s="22"/>
      <c r="GBW90" s="22"/>
      <c r="GCB90" s="22"/>
      <c r="GCC90" s="37"/>
      <c r="GCD90" s="22"/>
      <c r="GCE90" s="22"/>
      <c r="GCJ90" s="22"/>
      <c r="GCK90" s="37"/>
      <c r="GCL90" s="22"/>
      <c r="GCM90" s="22"/>
      <c r="GCR90" s="22"/>
      <c r="GCS90" s="37"/>
      <c r="GCT90" s="22"/>
      <c r="GCU90" s="22"/>
      <c r="GCZ90" s="22"/>
      <c r="GDA90" s="37"/>
      <c r="GDB90" s="22"/>
      <c r="GDC90" s="22"/>
      <c r="GDH90" s="22"/>
      <c r="GDI90" s="37"/>
      <c r="GDJ90" s="22"/>
      <c r="GDK90" s="22"/>
      <c r="GDP90" s="22"/>
      <c r="GDQ90" s="37"/>
      <c r="GDR90" s="22"/>
      <c r="GDS90" s="22"/>
      <c r="GDX90" s="22"/>
      <c r="GDY90" s="37"/>
      <c r="GDZ90" s="22"/>
      <c r="GEA90" s="22"/>
      <c r="GEF90" s="22"/>
      <c r="GEG90" s="37"/>
      <c r="GEH90" s="22"/>
      <c r="GEI90" s="22"/>
      <c r="GEN90" s="22"/>
      <c r="GEO90" s="37"/>
      <c r="GEP90" s="22"/>
      <c r="GEQ90" s="22"/>
      <c r="GEV90" s="22"/>
      <c r="GEW90" s="37"/>
      <c r="GEX90" s="22"/>
      <c r="GEY90" s="22"/>
      <c r="GFD90" s="22"/>
      <c r="GFE90" s="37"/>
      <c r="GFF90" s="22"/>
      <c r="GFG90" s="22"/>
      <c r="GFL90" s="22"/>
      <c r="GFM90" s="37"/>
      <c r="GFN90" s="22"/>
      <c r="GFO90" s="22"/>
      <c r="GFT90" s="22"/>
      <c r="GFU90" s="37"/>
      <c r="GFV90" s="22"/>
      <c r="GFW90" s="22"/>
      <c r="GGB90" s="22"/>
      <c r="GGC90" s="37"/>
      <c r="GGD90" s="22"/>
      <c r="GGE90" s="22"/>
      <c r="GGJ90" s="22"/>
      <c r="GGK90" s="37"/>
      <c r="GGL90" s="22"/>
      <c r="GGM90" s="22"/>
      <c r="GGR90" s="22"/>
      <c r="GGS90" s="37"/>
      <c r="GGT90" s="22"/>
      <c r="GGU90" s="22"/>
      <c r="GGZ90" s="22"/>
      <c r="GHA90" s="37"/>
      <c r="GHB90" s="22"/>
      <c r="GHC90" s="22"/>
      <c r="GHH90" s="22"/>
      <c r="GHI90" s="37"/>
      <c r="GHJ90" s="22"/>
      <c r="GHK90" s="22"/>
      <c r="GHP90" s="22"/>
      <c r="GHQ90" s="37"/>
      <c r="GHR90" s="22"/>
      <c r="GHS90" s="22"/>
      <c r="GHX90" s="22"/>
      <c r="GHY90" s="37"/>
      <c r="GHZ90" s="22"/>
      <c r="GIA90" s="22"/>
      <c r="GIF90" s="22"/>
      <c r="GIG90" s="37"/>
      <c r="GIH90" s="22"/>
      <c r="GII90" s="22"/>
      <c r="GIN90" s="22"/>
      <c r="GIO90" s="37"/>
      <c r="GIP90" s="22"/>
      <c r="GIQ90" s="22"/>
      <c r="GIV90" s="22"/>
      <c r="GIW90" s="37"/>
      <c r="GIX90" s="22"/>
      <c r="GIY90" s="22"/>
      <c r="GJD90" s="22"/>
      <c r="GJE90" s="37"/>
      <c r="GJF90" s="22"/>
      <c r="GJG90" s="22"/>
      <c r="GJL90" s="22"/>
      <c r="GJM90" s="37"/>
      <c r="GJN90" s="22"/>
      <c r="GJO90" s="22"/>
      <c r="GJT90" s="22"/>
      <c r="GJU90" s="37"/>
      <c r="GJV90" s="22"/>
      <c r="GJW90" s="22"/>
      <c r="GKB90" s="22"/>
      <c r="GKC90" s="37"/>
      <c r="GKD90" s="22"/>
      <c r="GKE90" s="22"/>
      <c r="GKJ90" s="22"/>
      <c r="GKK90" s="37"/>
      <c r="GKL90" s="22"/>
      <c r="GKM90" s="22"/>
      <c r="GKR90" s="22"/>
      <c r="GKS90" s="37"/>
      <c r="GKT90" s="22"/>
      <c r="GKU90" s="22"/>
      <c r="GKZ90" s="22"/>
      <c r="GLA90" s="37"/>
      <c r="GLB90" s="22"/>
      <c r="GLC90" s="22"/>
      <c r="GLH90" s="22"/>
      <c r="GLI90" s="37"/>
      <c r="GLJ90" s="22"/>
      <c r="GLK90" s="22"/>
      <c r="GLP90" s="22"/>
      <c r="GLQ90" s="37"/>
      <c r="GLR90" s="22"/>
      <c r="GLS90" s="22"/>
      <c r="GLX90" s="22"/>
      <c r="GLY90" s="37"/>
      <c r="GLZ90" s="22"/>
      <c r="GMA90" s="22"/>
      <c r="GMF90" s="22"/>
      <c r="GMG90" s="37"/>
      <c r="GMH90" s="22"/>
      <c r="GMI90" s="22"/>
      <c r="GMN90" s="22"/>
      <c r="GMO90" s="37"/>
      <c r="GMP90" s="22"/>
      <c r="GMQ90" s="22"/>
      <c r="GMV90" s="22"/>
      <c r="GMW90" s="37"/>
      <c r="GMX90" s="22"/>
      <c r="GMY90" s="22"/>
      <c r="GND90" s="22"/>
      <c r="GNE90" s="37"/>
      <c r="GNF90" s="22"/>
      <c r="GNG90" s="22"/>
      <c r="GNL90" s="22"/>
      <c r="GNM90" s="37"/>
      <c r="GNN90" s="22"/>
      <c r="GNO90" s="22"/>
      <c r="GNT90" s="22"/>
      <c r="GNU90" s="37"/>
      <c r="GNV90" s="22"/>
      <c r="GNW90" s="22"/>
      <c r="GOB90" s="22"/>
      <c r="GOC90" s="37"/>
      <c r="GOD90" s="22"/>
      <c r="GOE90" s="22"/>
      <c r="GOJ90" s="22"/>
      <c r="GOK90" s="37"/>
      <c r="GOL90" s="22"/>
      <c r="GOM90" s="22"/>
      <c r="GOR90" s="22"/>
      <c r="GOS90" s="37"/>
      <c r="GOT90" s="22"/>
      <c r="GOU90" s="22"/>
      <c r="GOZ90" s="22"/>
      <c r="GPA90" s="37"/>
      <c r="GPB90" s="22"/>
      <c r="GPC90" s="22"/>
      <c r="GPH90" s="22"/>
      <c r="GPI90" s="37"/>
      <c r="GPJ90" s="22"/>
      <c r="GPK90" s="22"/>
      <c r="GPP90" s="22"/>
      <c r="GPQ90" s="37"/>
      <c r="GPR90" s="22"/>
      <c r="GPS90" s="22"/>
      <c r="GPX90" s="22"/>
      <c r="GPY90" s="37"/>
      <c r="GPZ90" s="22"/>
      <c r="GQA90" s="22"/>
      <c r="GQF90" s="22"/>
      <c r="GQG90" s="37"/>
      <c r="GQH90" s="22"/>
      <c r="GQI90" s="22"/>
      <c r="GQN90" s="22"/>
      <c r="GQO90" s="37"/>
      <c r="GQP90" s="22"/>
      <c r="GQQ90" s="22"/>
      <c r="GQV90" s="22"/>
      <c r="GQW90" s="37"/>
      <c r="GQX90" s="22"/>
      <c r="GQY90" s="22"/>
      <c r="GRD90" s="22"/>
      <c r="GRE90" s="37"/>
      <c r="GRF90" s="22"/>
      <c r="GRG90" s="22"/>
      <c r="GRL90" s="22"/>
      <c r="GRM90" s="37"/>
      <c r="GRN90" s="22"/>
      <c r="GRO90" s="22"/>
      <c r="GRT90" s="22"/>
      <c r="GRU90" s="37"/>
      <c r="GRV90" s="22"/>
      <c r="GRW90" s="22"/>
      <c r="GSB90" s="22"/>
      <c r="GSC90" s="37"/>
      <c r="GSD90" s="22"/>
      <c r="GSE90" s="22"/>
      <c r="GSJ90" s="22"/>
      <c r="GSK90" s="37"/>
      <c r="GSL90" s="22"/>
      <c r="GSM90" s="22"/>
      <c r="GSR90" s="22"/>
      <c r="GSS90" s="37"/>
      <c r="GST90" s="22"/>
      <c r="GSU90" s="22"/>
      <c r="GSZ90" s="22"/>
      <c r="GTA90" s="37"/>
      <c r="GTB90" s="22"/>
      <c r="GTC90" s="22"/>
      <c r="GTH90" s="22"/>
      <c r="GTI90" s="37"/>
      <c r="GTJ90" s="22"/>
      <c r="GTK90" s="22"/>
      <c r="GTP90" s="22"/>
      <c r="GTQ90" s="37"/>
      <c r="GTR90" s="22"/>
      <c r="GTS90" s="22"/>
      <c r="GTX90" s="22"/>
      <c r="GTY90" s="37"/>
      <c r="GTZ90" s="22"/>
      <c r="GUA90" s="22"/>
      <c r="GUF90" s="22"/>
      <c r="GUG90" s="37"/>
      <c r="GUH90" s="22"/>
      <c r="GUI90" s="22"/>
      <c r="GUN90" s="22"/>
      <c r="GUO90" s="37"/>
      <c r="GUP90" s="22"/>
      <c r="GUQ90" s="22"/>
      <c r="GUV90" s="22"/>
      <c r="GUW90" s="37"/>
      <c r="GUX90" s="22"/>
      <c r="GUY90" s="22"/>
      <c r="GVD90" s="22"/>
      <c r="GVE90" s="37"/>
      <c r="GVF90" s="22"/>
      <c r="GVG90" s="22"/>
      <c r="GVL90" s="22"/>
      <c r="GVM90" s="37"/>
      <c r="GVN90" s="22"/>
      <c r="GVO90" s="22"/>
      <c r="GVT90" s="22"/>
      <c r="GVU90" s="37"/>
      <c r="GVV90" s="22"/>
      <c r="GVW90" s="22"/>
      <c r="GWB90" s="22"/>
      <c r="GWC90" s="37"/>
      <c r="GWD90" s="22"/>
      <c r="GWE90" s="22"/>
      <c r="GWJ90" s="22"/>
      <c r="GWK90" s="37"/>
      <c r="GWL90" s="22"/>
      <c r="GWM90" s="22"/>
      <c r="GWR90" s="22"/>
      <c r="GWS90" s="37"/>
      <c r="GWT90" s="22"/>
      <c r="GWU90" s="22"/>
      <c r="GWZ90" s="22"/>
      <c r="GXA90" s="37"/>
      <c r="GXB90" s="22"/>
      <c r="GXC90" s="22"/>
      <c r="GXH90" s="22"/>
      <c r="GXI90" s="37"/>
      <c r="GXJ90" s="22"/>
      <c r="GXK90" s="22"/>
      <c r="GXP90" s="22"/>
      <c r="GXQ90" s="37"/>
      <c r="GXR90" s="22"/>
      <c r="GXS90" s="22"/>
      <c r="GXX90" s="22"/>
      <c r="GXY90" s="37"/>
      <c r="GXZ90" s="22"/>
      <c r="GYA90" s="22"/>
      <c r="GYF90" s="22"/>
      <c r="GYG90" s="37"/>
      <c r="GYH90" s="22"/>
      <c r="GYI90" s="22"/>
      <c r="GYN90" s="22"/>
      <c r="GYO90" s="37"/>
      <c r="GYP90" s="22"/>
      <c r="GYQ90" s="22"/>
      <c r="GYV90" s="22"/>
      <c r="GYW90" s="37"/>
      <c r="GYX90" s="22"/>
      <c r="GYY90" s="22"/>
      <c r="GZD90" s="22"/>
      <c r="GZE90" s="37"/>
      <c r="GZF90" s="22"/>
      <c r="GZG90" s="22"/>
      <c r="GZL90" s="22"/>
      <c r="GZM90" s="37"/>
      <c r="GZN90" s="22"/>
      <c r="GZO90" s="22"/>
      <c r="GZT90" s="22"/>
      <c r="GZU90" s="37"/>
      <c r="GZV90" s="22"/>
      <c r="GZW90" s="22"/>
      <c r="HAB90" s="22"/>
      <c r="HAC90" s="37"/>
      <c r="HAD90" s="22"/>
      <c r="HAE90" s="22"/>
      <c r="HAJ90" s="22"/>
      <c r="HAK90" s="37"/>
      <c r="HAL90" s="22"/>
      <c r="HAM90" s="22"/>
      <c r="HAR90" s="22"/>
      <c r="HAS90" s="37"/>
      <c r="HAT90" s="22"/>
      <c r="HAU90" s="22"/>
      <c r="HAZ90" s="22"/>
      <c r="HBA90" s="37"/>
      <c r="HBB90" s="22"/>
      <c r="HBC90" s="22"/>
      <c r="HBH90" s="22"/>
      <c r="HBI90" s="37"/>
      <c r="HBJ90" s="22"/>
      <c r="HBK90" s="22"/>
      <c r="HBP90" s="22"/>
      <c r="HBQ90" s="37"/>
      <c r="HBR90" s="22"/>
      <c r="HBS90" s="22"/>
      <c r="HBX90" s="22"/>
      <c r="HBY90" s="37"/>
      <c r="HBZ90" s="22"/>
      <c r="HCA90" s="22"/>
      <c r="HCF90" s="22"/>
      <c r="HCG90" s="37"/>
      <c r="HCH90" s="22"/>
      <c r="HCI90" s="22"/>
      <c r="HCN90" s="22"/>
      <c r="HCO90" s="37"/>
      <c r="HCP90" s="22"/>
      <c r="HCQ90" s="22"/>
      <c r="HCV90" s="22"/>
      <c r="HCW90" s="37"/>
      <c r="HCX90" s="22"/>
      <c r="HCY90" s="22"/>
      <c r="HDD90" s="22"/>
      <c r="HDE90" s="37"/>
      <c r="HDF90" s="22"/>
      <c r="HDG90" s="22"/>
      <c r="HDL90" s="22"/>
      <c r="HDM90" s="37"/>
      <c r="HDN90" s="22"/>
      <c r="HDO90" s="22"/>
      <c r="HDT90" s="22"/>
      <c r="HDU90" s="37"/>
      <c r="HDV90" s="22"/>
      <c r="HDW90" s="22"/>
      <c r="HEB90" s="22"/>
      <c r="HEC90" s="37"/>
      <c r="HED90" s="22"/>
      <c r="HEE90" s="22"/>
      <c r="HEJ90" s="22"/>
      <c r="HEK90" s="37"/>
      <c r="HEL90" s="22"/>
      <c r="HEM90" s="22"/>
      <c r="HER90" s="22"/>
      <c r="HES90" s="37"/>
      <c r="HET90" s="22"/>
      <c r="HEU90" s="22"/>
      <c r="HEZ90" s="22"/>
      <c r="HFA90" s="37"/>
      <c r="HFB90" s="22"/>
      <c r="HFC90" s="22"/>
      <c r="HFH90" s="22"/>
      <c r="HFI90" s="37"/>
      <c r="HFJ90" s="22"/>
      <c r="HFK90" s="22"/>
      <c r="HFP90" s="22"/>
      <c r="HFQ90" s="37"/>
      <c r="HFR90" s="22"/>
      <c r="HFS90" s="22"/>
      <c r="HFX90" s="22"/>
      <c r="HFY90" s="37"/>
      <c r="HFZ90" s="22"/>
      <c r="HGA90" s="22"/>
      <c r="HGF90" s="22"/>
      <c r="HGG90" s="37"/>
      <c r="HGH90" s="22"/>
      <c r="HGI90" s="22"/>
      <c r="HGN90" s="22"/>
      <c r="HGO90" s="37"/>
      <c r="HGP90" s="22"/>
      <c r="HGQ90" s="22"/>
      <c r="HGV90" s="22"/>
      <c r="HGW90" s="37"/>
      <c r="HGX90" s="22"/>
      <c r="HGY90" s="22"/>
      <c r="HHD90" s="22"/>
      <c r="HHE90" s="37"/>
      <c r="HHF90" s="22"/>
      <c r="HHG90" s="22"/>
      <c r="HHL90" s="22"/>
      <c r="HHM90" s="37"/>
      <c r="HHN90" s="22"/>
      <c r="HHO90" s="22"/>
      <c r="HHT90" s="22"/>
      <c r="HHU90" s="37"/>
      <c r="HHV90" s="22"/>
      <c r="HHW90" s="22"/>
      <c r="HIB90" s="22"/>
      <c r="HIC90" s="37"/>
      <c r="HID90" s="22"/>
      <c r="HIE90" s="22"/>
      <c r="HIJ90" s="22"/>
      <c r="HIK90" s="37"/>
      <c r="HIL90" s="22"/>
      <c r="HIM90" s="22"/>
      <c r="HIR90" s="22"/>
      <c r="HIS90" s="37"/>
      <c r="HIT90" s="22"/>
      <c r="HIU90" s="22"/>
      <c r="HIZ90" s="22"/>
      <c r="HJA90" s="37"/>
      <c r="HJB90" s="22"/>
      <c r="HJC90" s="22"/>
      <c r="HJH90" s="22"/>
      <c r="HJI90" s="37"/>
      <c r="HJJ90" s="22"/>
      <c r="HJK90" s="22"/>
      <c r="HJP90" s="22"/>
      <c r="HJQ90" s="37"/>
      <c r="HJR90" s="22"/>
      <c r="HJS90" s="22"/>
      <c r="HJX90" s="22"/>
      <c r="HJY90" s="37"/>
      <c r="HJZ90" s="22"/>
      <c r="HKA90" s="22"/>
      <c r="HKF90" s="22"/>
      <c r="HKG90" s="37"/>
      <c r="HKH90" s="22"/>
      <c r="HKI90" s="22"/>
      <c r="HKN90" s="22"/>
      <c r="HKO90" s="37"/>
      <c r="HKP90" s="22"/>
      <c r="HKQ90" s="22"/>
      <c r="HKV90" s="22"/>
      <c r="HKW90" s="37"/>
      <c r="HKX90" s="22"/>
      <c r="HKY90" s="22"/>
      <c r="HLD90" s="22"/>
      <c r="HLE90" s="37"/>
      <c r="HLF90" s="22"/>
      <c r="HLG90" s="22"/>
      <c r="HLL90" s="22"/>
      <c r="HLM90" s="37"/>
      <c r="HLN90" s="22"/>
      <c r="HLO90" s="22"/>
      <c r="HLT90" s="22"/>
      <c r="HLU90" s="37"/>
      <c r="HLV90" s="22"/>
      <c r="HLW90" s="22"/>
      <c r="HMB90" s="22"/>
      <c r="HMC90" s="37"/>
      <c r="HMD90" s="22"/>
      <c r="HME90" s="22"/>
      <c r="HMJ90" s="22"/>
      <c r="HMK90" s="37"/>
      <c r="HML90" s="22"/>
      <c r="HMM90" s="22"/>
      <c r="HMR90" s="22"/>
      <c r="HMS90" s="37"/>
      <c r="HMT90" s="22"/>
      <c r="HMU90" s="22"/>
      <c r="HMZ90" s="22"/>
      <c r="HNA90" s="37"/>
      <c r="HNB90" s="22"/>
      <c r="HNC90" s="22"/>
      <c r="HNH90" s="22"/>
      <c r="HNI90" s="37"/>
      <c r="HNJ90" s="22"/>
      <c r="HNK90" s="22"/>
      <c r="HNP90" s="22"/>
      <c r="HNQ90" s="37"/>
      <c r="HNR90" s="22"/>
      <c r="HNS90" s="22"/>
      <c r="HNX90" s="22"/>
      <c r="HNY90" s="37"/>
      <c r="HNZ90" s="22"/>
      <c r="HOA90" s="22"/>
      <c r="HOF90" s="22"/>
      <c r="HOG90" s="37"/>
      <c r="HOH90" s="22"/>
      <c r="HOI90" s="22"/>
      <c r="HON90" s="22"/>
      <c r="HOO90" s="37"/>
      <c r="HOP90" s="22"/>
      <c r="HOQ90" s="22"/>
      <c r="HOV90" s="22"/>
      <c r="HOW90" s="37"/>
      <c r="HOX90" s="22"/>
      <c r="HOY90" s="22"/>
      <c r="HPD90" s="22"/>
      <c r="HPE90" s="37"/>
      <c r="HPF90" s="22"/>
      <c r="HPG90" s="22"/>
      <c r="HPL90" s="22"/>
      <c r="HPM90" s="37"/>
      <c r="HPN90" s="22"/>
      <c r="HPO90" s="22"/>
      <c r="HPT90" s="22"/>
      <c r="HPU90" s="37"/>
      <c r="HPV90" s="22"/>
      <c r="HPW90" s="22"/>
      <c r="HQB90" s="22"/>
      <c r="HQC90" s="37"/>
      <c r="HQD90" s="22"/>
      <c r="HQE90" s="22"/>
      <c r="HQJ90" s="22"/>
      <c r="HQK90" s="37"/>
      <c r="HQL90" s="22"/>
      <c r="HQM90" s="22"/>
      <c r="HQR90" s="22"/>
      <c r="HQS90" s="37"/>
      <c r="HQT90" s="22"/>
      <c r="HQU90" s="22"/>
      <c r="HQZ90" s="22"/>
      <c r="HRA90" s="37"/>
      <c r="HRB90" s="22"/>
      <c r="HRC90" s="22"/>
      <c r="HRH90" s="22"/>
      <c r="HRI90" s="37"/>
      <c r="HRJ90" s="22"/>
      <c r="HRK90" s="22"/>
      <c r="HRP90" s="22"/>
      <c r="HRQ90" s="37"/>
      <c r="HRR90" s="22"/>
      <c r="HRS90" s="22"/>
      <c r="HRX90" s="22"/>
      <c r="HRY90" s="37"/>
      <c r="HRZ90" s="22"/>
      <c r="HSA90" s="22"/>
      <c r="HSF90" s="22"/>
      <c r="HSG90" s="37"/>
      <c r="HSH90" s="22"/>
      <c r="HSI90" s="22"/>
      <c r="HSN90" s="22"/>
      <c r="HSO90" s="37"/>
      <c r="HSP90" s="22"/>
      <c r="HSQ90" s="22"/>
      <c r="HSV90" s="22"/>
      <c r="HSW90" s="37"/>
      <c r="HSX90" s="22"/>
      <c r="HSY90" s="22"/>
      <c r="HTD90" s="22"/>
      <c r="HTE90" s="37"/>
      <c r="HTF90" s="22"/>
      <c r="HTG90" s="22"/>
      <c r="HTL90" s="22"/>
      <c r="HTM90" s="37"/>
      <c r="HTN90" s="22"/>
      <c r="HTO90" s="22"/>
      <c r="HTT90" s="22"/>
      <c r="HTU90" s="37"/>
      <c r="HTV90" s="22"/>
      <c r="HTW90" s="22"/>
      <c r="HUB90" s="22"/>
      <c r="HUC90" s="37"/>
      <c r="HUD90" s="22"/>
      <c r="HUE90" s="22"/>
      <c r="HUJ90" s="22"/>
      <c r="HUK90" s="37"/>
      <c r="HUL90" s="22"/>
      <c r="HUM90" s="22"/>
      <c r="HUR90" s="22"/>
      <c r="HUS90" s="37"/>
      <c r="HUT90" s="22"/>
      <c r="HUU90" s="22"/>
      <c r="HUZ90" s="22"/>
      <c r="HVA90" s="37"/>
      <c r="HVB90" s="22"/>
      <c r="HVC90" s="22"/>
      <c r="HVH90" s="22"/>
      <c r="HVI90" s="37"/>
      <c r="HVJ90" s="22"/>
      <c r="HVK90" s="22"/>
      <c r="HVP90" s="22"/>
      <c r="HVQ90" s="37"/>
      <c r="HVR90" s="22"/>
      <c r="HVS90" s="22"/>
      <c r="HVX90" s="22"/>
      <c r="HVY90" s="37"/>
      <c r="HVZ90" s="22"/>
      <c r="HWA90" s="22"/>
      <c r="HWF90" s="22"/>
      <c r="HWG90" s="37"/>
      <c r="HWH90" s="22"/>
      <c r="HWI90" s="22"/>
      <c r="HWN90" s="22"/>
      <c r="HWO90" s="37"/>
      <c r="HWP90" s="22"/>
      <c r="HWQ90" s="22"/>
      <c r="HWV90" s="22"/>
      <c r="HWW90" s="37"/>
      <c r="HWX90" s="22"/>
      <c r="HWY90" s="22"/>
      <c r="HXD90" s="22"/>
      <c r="HXE90" s="37"/>
      <c r="HXF90" s="22"/>
      <c r="HXG90" s="22"/>
      <c r="HXL90" s="22"/>
      <c r="HXM90" s="37"/>
      <c r="HXN90" s="22"/>
      <c r="HXO90" s="22"/>
      <c r="HXT90" s="22"/>
      <c r="HXU90" s="37"/>
      <c r="HXV90" s="22"/>
      <c r="HXW90" s="22"/>
      <c r="HYB90" s="22"/>
      <c r="HYC90" s="37"/>
      <c r="HYD90" s="22"/>
      <c r="HYE90" s="22"/>
      <c r="HYJ90" s="22"/>
      <c r="HYK90" s="37"/>
      <c r="HYL90" s="22"/>
      <c r="HYM90" s="22"/>
      <c r="HYR90" s="22"/>
      <c r="HYS90" s="37"/>
      <c r="HYT90" s="22"/>
      <c r="HYU90" s="22"/>
      <c r="HYZ90" s="22"/>
      <c r="HZA90" s="37"/>
      <c r="HZB90" s="22"/>
      <c r="HZC90" s="22"/>
      <c r="HZH90" s="22"/>
      <c r="HZI90" s="37"/>
      <c r="HZJ90" s="22"/>
      <c r="HZK90" s="22"/>
      <c r="HZP90" s="22"/>
      <c r="HZQ90" s="37"/>
      <c r="HZR90" s="22"/>
      <c r="HZS90" s="22"/>
      <c r="HZX90" s="22"/>
      <c r="HZY90" s="37"/>
      <c r="HZZ90" s="22"/>
      <c r="IAA90" s="22"/>
      <c r="IAF90" s="22"/>
      <c r="IAG90" s="37"/>
      <c r="IAH90" s="22"/>
      <c r="IAI90" s="22"/>
      <c r="IAN90" s="22"/>
      <c r="IAO90" s="37"/>
      <c r="IAP90" s="22"/>
      <c r="IAQ90" s="22"/>
      <c r="IAV90" s="22"/>
      <c r="IAW90" s="37"/>
      <c r="IAX90" s="22"/>
      <c r="IAY90" s="22"/>
      <c r="IBD90" s="22"/>
      <c r="IBE90" s="37"/>
      <c r="IBF90" s="22"/>
      <c r="IBG90" s="22"/>
      <c r="IBL90" s="22"/>
      <c r="IBM90" s="37"/>
      <c r="IBN90" s="22"/>
      <c r="IBO90" s="22"/>
      <c r="IBT90" s="22"/>
      <c r="IBU90" s="37"/>
      <c r="IBV90" s="22"/>
      <c r="IBW90" s="22"/>
      <c r="ICB90" s="22"/>
      <c r="ICC90" s="37"/>
      <c r="ICD90" s="22"/>
      <c r="ICE90" s="22"/>
      <c r="ICJ90" s="22"/>
      <c r="ICK90" s="37"/>
      <c r="ICL90" s="22"/>
      <c r="ICM90" s="22"/>
      <c r="ICR90" s="22"/>
      <c r="ICS90" s="37"/>
      <c r="ICT90" s="22"/>
      <c r="ICU90" s="22"/>
      <c r="ICZ90" s="22"/>
      <c r="IDA90" s="37"/>
      <c r="IDB90" s="22"/>
      <c r="IDC90" s="22"/>
      <c r="IDH90" s="22"/>
      <c r="IDI90" s="37"/>
      <c r="IDJ90" s="22"/>
      <c r="IDK90" s="22"/>
      <c r="IDP90" s="22"/>
      <c r="IDQ90" s="37"/>
      <c r="IDR90" s="22"/>
      <c r="IDS90" s="22"/>
      <c r="IDX90" s="22"/>
      <c r="IDY90" s="37"/>
      <c r="IDZ90" s="22"/>
      <c r="IEA90" s="22"/>
      <c r="IEF90" s="22"/>
      <c r="IEG90" s="37"/>
      <c r="IEH90" s="22"/>
      <c r="IEI90" s="22"/>
      <c r="IEN90" s="22"/>
      <c r="IEO90" s="37"/>
      <c r="IEP90" s="22"/>
      <c r="IEQ90" s="22"/>
      <c r="IEV90" s="22"/>
      <c r="IEW90" s="37"/>
      <c r="IEX90" s="22"/>
      <c r="IEY90" s="22"/>
      <c r="IFD90" s="22"/>
      <c r="IFE90" s="37"/>
      <c r="IFF90" s="22"/>
      <c r="IFG90" s="22"/>
      <c r="IFL90" s="22"/>
      <c r="IFM90" s="37"/>
      <c r="IFN90" s="22"/>
      <c r="IFO90" s="22"/>
      <c r="IFT90" s="22"/>
      <c r="IFU90" s="37"/>
      <c r="IFV90" s="22"/>
      <c r="IFW90" s="22"/>
      <c r="IGB90" s="22"/>
      <c r="IGC90" s="37"/>
      <c r="IGD90" s="22"/>
      <c r="IGE90" s="22"/>
      <c r="IGJ90" s="22"/>
      <c r="IGK90" s="37"/>
      <c r="IGL90" s="22"/>
      <c r="IGM90" s="22"/>
      <c r="IGR90" s="22"/>
      <c r="IGS90" s="37"/>
      <c r="IGT90" s="22"/>
      <c r="IGU90" s="22"/>
      <c r="IGZ90" s="22"/>
      <c r="IHA90" s="37"/>
      <c r="IHB90" s="22"/>
      <c r="IHC90" s="22"/>
      <c r="IHH90" s="22"/>
      <c r="IHI90" s="37"/>
      <c r="IHJ90" s="22"/>
      <c r="IHK90" s="22"/>
      <c r="IHP90" s="22"/>
      <c r="IHQ90" s="37"/>
      <c r="IHR90" s="22"/>
      <c r="IHS90" s="22"/>
      <c r="IHX90" s="22"/>
      <c r="IHY90" s="37"/>
      <c r="IHZ90" s="22"/>
      <c r="IIA90" s="22"/>
      <c r="IIF90" s="22"/>
      <c r="IIG90" s="37"/>
      <c r="IIH90" s="22"/>
      <c r="III90" s="22"/>
      <c r="IIN90" s="22"/>
      <c r="IIO90" s="37"/>
      <c r="IIP90" s="22"/>
      <c r="IIQ90" s="22"/>
      <c r="IIV90" s="22"/>
      <c r="IIW90" s="37"/>
      <c r="IIX90" s="22"/>
      <c r="IIY90" s="22"/>
      <c r="IJD90" s="22"/>
      <c r="IJE90" s="37"/>
      <c r="IJF90" s="22"/>
      <c r="IJG90" s="22"/>
      <c r="IJL90" s="22"/>
      <c r="IJM90" s="37"/>
      <c r="IJN90" s="22"/>
      <c r="IJO90" s="22"/>
      <c r="IJT90" s="22"/>
      <c r="IJU90" s="37"/>
      <c r="IJV90" s="22"/>
      <c r="IJW90" s="22"/>
      <c r="IKB90" s="22"/>
      <c r="IKC90" s="37"/>
      <c r="IKD90" s="22"/>
      <c r="IKE90" s="22"/>
      <c r="IKJ90" s="22"/>
      <c r="IKK90" s="37"/>
      <c r="IKL90" s="22"/>
      <c r="IKM90" s="22"/>
      <c r="IKR90" s="22"/>
      <c r="IKS90" s="37"/>
      <c r="IKT90" s="22"/>
      <c r="IKU90" s="22"/>
      <c r="IKZ90" s="22"/>
      <c r="ILA90" s="37"/>
      <c r="ILB90" s="22"/>
      <c r="ILC90" s="22"/>
      <c r="ILH90" s="22"/>
      <c r="ILI90" s="37"/>
      <c r="ILJ90" s="22"/>
      <c r="ILK90" s="22"/>
      <c r="ILP90" s="22"/>
      <c r="ILQ90" s="37"/>
      <c r="ILR90" s="22"/>
      <c r="ILS90" s="22"/>
      <c r="ILX90" s="22"/>
      <c r="ILY90" s="37"/>
      <c r="ILZ90" s="22"/>
      <c r="IMA90" s="22"/>
      <c r="IMF90" s="22"/>
      <c r="IMG90" s="37"/>
      <c r="IMH90" s="22"/>
      <c r="IMI90" s="22"/>
      <c r="IMN90" s="22"/>
      <c r="IMO90" s="37"/>
      <c r="IMP90" s="22"/>
      <c r="IMQ90" s="22"/>
      <c r="IMV90" s="22"/>
      <c r="IMW90" s="37"/>
      <c r="IMX90" s="22"/>
      <c r="IMY90" s="22"/>
      <c r="IND90" s="22"/>
      <c r="INE90" s="37"/>
      <c r="INF90" s="22"/>
      <c r="ING90" s="22"/>
      <c r="INL90" s="22"/>
      <c r="INM90" s="37"/>
      <c r="INN90" s="22"/>
      <c r="INO90" s="22"/>
      <c r="INT90" s="22"/>
      <c r="INU90" s="37"/>
      <c r="INV90" s="22"/>
      <c r="INW90" s="22"/>
      <c r="IOB90" s="22"/>
      <c r="IOC90" s="37"/>
      <c r="IOD90" s="22"/>
      <c r="IOE90" s="22"/>
      <c r="IOJ90" s="22"/>
      <c r="IOK90" s="37"/>
      <c r="IOL90" s="22"/>
      <c r="IOM90" s="22"/>
      <c r="IOR90" s="22"/>
      <c r="IOS90" s="37"/>
      <c r="IOT90" s="22"/>
      <c r="IOU90" s="22"/>
      <c r="IOZ90" s="22"/>
      <c r="IPA90" s="37"/>
      <c r="IPB90" s="22"/>
      <c r="IPC90" s="22"/>
      <c r="IPH90" s="22"/>
      <c r="IPI90" s="37"/>
      <c r="IPJ90" s="22"/>
      <c r="IPK90" s="22"/>
      <c r="IPP90" s="22"/>
      <c r="IPQ90" s="37"/>
      <c r="IPR90" s="22"/>
      <c r="IPS90" s="22"/>
      <c r="IPX90" s="22"/>
      <c r="IPY90" s="37"/>
      <c r="IPZ90" s="22"/>
      <c r="IQA90" s="22"/>
      <c r="IQF90" s="22"/>
      <c r="IQG90" s="37"/>
      <c r="IQH90" s="22"/>
      <c r="IQI90" s="22"/>
      <c r="IQN90" s="22"/>
      <c r="IQO90" s="37"/>
      <c r="IQP90" s="22"/>
      <c r="IQQ90" s="22"/>
      <c r="IQV90" s="22"/>
      <c r="IQW90" s="37"/>
      <c r="IQX90" s="22"/>
      <c r="IQY90" s="22"/>
      <c r="IRD90" s="22"/>
      <c r="IRE90" s="37"/>
      <c r="IRF90" s="22"/>
      <c r="IRG90" s="22"/>
      <c r="IRL90" s="22"/>
      <c r="IRM90" s="37"/>
      <c r="IRN90" s="22"/>
      <c r="IRO90" s="22"/>
      <c r="IRT90" s="22"/>
      <c r="IRU90" s="37"/>
      <c r="IRV90" s="22"/>
      <c r="IRW90" s="22"/>
      <c r="ISB90" s="22"/>
      <c r="ISC90" s="37"/>
      <c r="ISD90" s="22"/>
      <c r="ISE90" s="22"/>
      <c r="ISJ90" s="22"/>
      <c r="ISK90" s="37"/>
      <c r="ISL90" s="22"/>
      <c r="ISM90" s="22"/>
      <c r="ISR90" s="22"/>
      <c r="ISS90" s="37"/>
      <c r="IST90" s="22"/>
      <c r="ISU90" s="22"/>
      <c r="ISZ90" s="22"/>
      <c r="ITA90" s="37"/>
      <c r="ITB90" s="22"/>
      <c r="ITC90" s="22"/>
      <c r="ITH90" s="22"/>
      <c r="ITI90" s="37"/>
      <c r="ITJ90" s="22"/>
      <c r="ITK90" s="22"/>
      <c r="ITP90" s="22"/>
      <c r="ITQ90" s="37"/>
      <c r="ITR90" s="22"/>
      <c r="ITS90" s="22"/>
      <c r="ITX90" s="22"/>
      <c r="ITY90" s="37"/>
      <c r="ITZ90" s="22"/>
      <c r="IUA90" s="22"/>
      <c r="IUF90" s="22"/>
      <c r="IUG90" s="37"/>
      <c r="IUH90" s="22"/>
      <c r="IUI90" s="22"/>
      <c r="IUN90" s="22"/>
      <c r="IUO90" s="37"/>
      <c r="IUP90" s="22"/>
      <c r="IUQ90" s="22"/>
      <c r="IUV90" s="22"/>
      <c r="IUW90" s="37"/>
      <c r="IUX90" s="22"/>
      <c r="IUY90" s="22"/>
      <c r="IVD90" s="22"/>
      <c r="IVE90" s="37"/>
      <c r="IVF90" s="22"/>
      <c r="IVG90" s="22"/>
      <c r="IVL90" s="22"/>
      <c r="IVM90" s="37"/>
      <c r="IVN90" s="22"/>
      <c r="IVO90" s="22"/>
      <c r="IVT90" s="22"/>
      <c r="IVU90" s="37"/>
      <c r="IVV90" s="22"/>
      <c r="IVW90" s="22"/>
      <c r="IWB90" s="22"/>
      <c r="IWC90" s="37"/>
      <c r="IWD90" s="22"/>
      <c r="IWE90" s="22"/>
      <c r="IWJ90" s="22"/>
      <c r="IWK90" s="37"/>
      <c r="IWL90" s="22"/>
      <c r="IWM90" s="22"/>
      <c r="IWR90" s="22"/>
      <c r="IWS90" s="37"/>
      <c r="IWT90" s="22"/>
      <c r="IWU90" s="22"/>
      <c r="IWZ90" s="22"/>
      <c r="IXA90" s="37"/>
      <c r="IXB90" s="22"/>
      <c r="IXC90" s="22"/>
      <c r="IXH90" s="22"/>
      <c r="IXI90" s="37"/>
      <c r="IXJ90" s="22"/>
      <c r="IXK90" s="22"/>
      <c r="IXP90" s="22"/>
      <c r="IXQ90" s="37"/>
      <c r="IXR90" s="22"/>
      <c r="IXS90" s="22"/>
      <c r="IXX90" s="22"/>
      <c r="IXY90" s="37"/>
      <c r="IXZ90" s="22"/>
      <c r="IYA90" s="22"/>
      <c r="IYF90" s="22"/>
      <c r="IYG90" s="37"/>
      <c r="IYH90" s="22"/>
      <c r="IYI90" s="22"/>
      <c r="IYN90" s="22"/>
      <c r="IYO90" s="37"/>
      <c r="IYP90" s="22"/>
      <c r="IYQ90" s="22"/>
      <c r="IYV90" s="22"/>
      <c r="IYW90" s="37"/>
      <c r="IYX90" s="22"/>
      <c r="IYY90" s="22"/>
      <c r="IZD90" s="22"/>
      <c r="IZE90" s="37"/>
      <c r="IZF90" s="22"/>
      <c r="IZG90" s="22"/>
      <c r="IZL90" s="22"/>
      <c r="IZM90" s="37"/>
      <c r="IZN90" s="22"/>
      <c r="IZO90" s="22"/>
      <c r="IZT90" s="22"/>
      <c r="IZU90" s="37"/>
      <c r="IZV90" s="22"/>
      <c r="IZW90" s="22"/>
      <c r="JAB90" s="22"/>
      <c r="JAC90" s="37"/>
      <c r="JAD90" s="22"/>
      <c r="JAE90" s="22"/>
      <c r="JAJ90" s="22"/>
      <c r="JAK90" s="37"/>
      <c r="JAL90" s="22"/>
      <c r="JAM90" s="22"/>
      <c r="JAR90" s="22"/>
      <c r="JAS90" s="37"/>
      <c r="JAT90" s="22"/>
      <c r="JAU90" s="22"/>
      <c r="JAZ90" s="22"/>
      <c r="JBA90" s="37"/>
      <c r="JBB90" s="22"/>
      <c r="JBC90" s="22"/>
      <c r="JBH90" s="22"/>
      <c r="JBI90" s="37"/>
      <c r="JBJ90" s="22"/>
      <c r="JBK90" s="22"/>
      <c r="JBP90" s="22"/>
      <c r="JBQ90" s="37"/>
      <c r="JBR90" s="22"/>
      <c r="JBS90" s="22"/>
      <c r="JBX90" s="22"/>
      <c r="JBY90" s="37"/>
      <c r="JBZ90" s="22"/>
      <c r="JCA90" s="22"/>
      <c r="JCF90" s="22"/>
      <c r="JCG90" s="37"/>
      <c r="JCH90" s="22"/>
      <c r="JCI90" s="22"/>
      <c r="JCN90" s="22"/>
      <c r="JCO90" s="37"/>
      <c r="JCP90" s="22"/>
      <c r="JCQ90" s="22"/>
      <c r="JCV90" s="22"/>
      <c r="JCW90" s="37"/>
      <c r="JCX90" s="22"/>
      <c r="JCY90" s="22"/>
      <c r="JDD90" s="22"/>
      <c r="JDE90" s="37"/>
      <c r="JDF90" s="22"/>
      <c r="JDG90" s="22"/>
      <c r="JDL90" s="22"/>
      <c r="JDM90" s="37"/>
      <c r="JDN90" s="22"/>
      <c r="JDO90" s="22"/>
      <c r="JDT90" s="22"/>
      <c r="JDU90" s="37"/>
      <c r="JDV90" s="22"/>
      <c r="JDW90" s="22"/>
      <c r="JEB90" s="22"/>
      <c r="JEC90" s="37"/>
      <c r="JED90" s="22"/>
      <c r="JEE90" s="22"/>
      <c r="JEJ90" s="22"/>
      <c r="JEK90" s="37"/>
      <c r="JEL90" s="22"/>
      <c r="JEM90" s="22"/>
      <c r="JER90" s="22"/>
      <c r="JES90" s="37"/>
      <c r="JET90" s="22"/>
      <c r="JEU90" s="22"/>
      <c r="JEZ90" s="22"/>
      <c r="JFA90" s="37"/>
      <c r="JFB90" s="22"/>
      <c r="JFC90" s="22"/>
      <c r="JFH90" s="22"/>
      <c r="JFI90" s="37"/>
      <c r="JFJ90" s="22"/>
      <c r="JFK90" s="22"/>
      <c r="JFP90" s="22"/>
      <c r="JFQ90" s="37"/>
      <c r="JFR90" s="22"/>
      <c r="JFS90" s="22"/>
      <c r="JFX90" s="22"/>
      <c r="JFY90" s="37"/>
      <c r="JFZ90" s="22"/>
      <c r="JGA90" s="22"/>
      <c r="JGF90" s="22"/>
      <c r="JGG90" s="37"/>
      <c r="JGH90" s="22"/>
      <c r="JGI90" s="22"/>
      <c r="JGN90" s="22"/>
      <c r="JGO90" s="37"/>
      <c r="JGP90" s="22"/>
      <c r="JGQ90" s="22"/>
      <c r="JGV90" s="22"/>
      <c r="JGW90" s="37"/>
      <c r="JGX90" s="22"/>
      <c r="JGY90" s="22"/>
      <c r="JHD90" s="22"/>
      <c r="JHE90" s="37"/>
      <c r="JHF90" s="22"/>
      <c r="JHG90" s="22"/>
      <c r="JHL90" s="22"/>
      <c r="JHM90" s="37"/>
      <c r="JHN90" s="22"/>
      <c r="JHO90" s="22"/>
      <c r="JHT90" s="22"/>
      <c r="JHU90" s="37"/>
      <c r="JHV90" s="22"/>
      <c r="JHW90" s="22"/>
      <c r="JIB90" s="22"/>
      <c r="JIC90" s="37"/>
      <c r="JID90" s="22"/>
      <c r="JIE90" s="22"/>
      <c r="JIJ90" s="22"/>
      <c r="JIK90" s="37"/>
      <c r="JIL90" s="22"/>
      <c r="JIM90" s="22"/>
      <c r="JIR90" s="22"/>
      <c r="JIS90" s="37"/>
      <c r="JIT90" s="22"/>
      <c r="JIU90" s="22"/>
      <c r="JIZ90" s="22"/>
      <c r="JJA90" s="37"/>
      <c r="JJB90" s="22"/>
      <c r="JJC90" s="22"/>
      <c r="JJH90" s="22"/>
      <c r="JJI90" s="37"/>
      <c r="JJJ90" s="22"/>
      <c r="JJK90" s="22"/>
      <c r="JJP90" s="22"/>
      <c r="JJQ90" s="37"/>
      <c r="JJR90" s="22"/>
      <c r="JJS90" s="22"/>
      <c r="JJX90" s="22"/>
      <c r="JJY90" s="37"/>
      <c r="JJZ90" s="22"/>
      <c r="JKA90" s="22"/>
      <c r="JKF90" s="22"/>
      <c r="JKG90" s="37"/>
      <c r="JKH90" s="22"/>
      <c r="JKI90" s="22"/>
      <c r="JKN90" s="22"/>
      <c r="JKO90" s="37"/>
      <c r="JKP90" s="22"/>
      <c r="JKQ90" s="22"/>
      <c r="JKV90" s="22"/>
      <c r="JKW90" s="37"/>
      <c r="JKX90" s="22"/>
      <c r="JKY90" s="22"/>
      <c r="JLD90" s="22"/>
      <c r="JLE90" s="37"/>
      <c r="JLF90" s="22"/>
      <c r="JLG90" s="22"/>
      <c r="JLL90" s="22"/>
      <c r="JLM90" s="37"/>
      <c r="JLN90" s="22"/>
      <c r="JLO90" s="22"/>
      <c r="JLT90" s="22"/>
      <c r="JLU90" s="37"/>
      <c r="JLV90" s="22"/>
      <c r="JLW90" s="22"/>
      <c r="JMB90" s="22"/>
      <c r="JMC90" s="37"/>
      <c r="JMD90" s="22"/>
      <c r="JME90" s="22"/>
      <c r="JMJ90" s="22"/>
      <c r="JMK90" s="37"/>
      <c r="JML90" s="22"/>
      <c r="JMM90" s="22"/>
      <c r="JMR90" s="22"/>
      <c r="JMS90" s="37"/>
      <c r="JMT90" s="22"/>
      <c r="JMU90" s="22"/>
      <c r="JMZ90" s="22"/>
      <c r="JNA90" s="37"/>
      <c r="JNB90" s="22"/>
      <c r="JNC90" s="22"/>
      <c r="JNH90" s="22"/>
      <c r="JNI90" s="37"/>
      <c r="JNJ90" s="22"/>
      <c r="JNK90" s="22"/>
      <c r="JNP90" s="22"/>
      <c r="JNQ90" s="37"/>
      <c r="JNR90" s="22"/>
      <c r="JNS90" s="22"/>
      <c r="JNX90" s="22"/>
      <c r="JNY90" s="37"/>
      <c r="JNZ90" s="22"/>
      <c r="JOA90" s="22"/>
      <c r="JOF90" s="22"/>
      <c r="JOG90" s="37"/>
      <c r="JOH90" s="22"/>
      <c r="JOI90" s="22"/>
      <c r="JON90" s="22"/>
      <c r="JOO90" s="37"/>
      <c r="JOP90" s="22"/>
      <c r="JOQ90" s="22"/>
      <c r="JOV90" s="22"/>
      <c r="JOW90" s="37"/>
      <c r="JOX90" s="22"/>
      <c r="JOY90" s="22"/>
      <c r="JPD90" s="22"/>
      <c r="JPE90" s="37"/>
      <c r="JPF90" s="22"/>
      <c r="JPG90" s="22"/>
      <c r="JPL90" s="22"/>
      <c r="JPM90" s="37"/>
      <c r="JPN90" s="22"/>
      <c r="JPO90" s="22"/>
      <c r="JPT90" s="22"/>
      <c r="JPU90" s="37"/>
      <c r="JPV90" s="22"/>
      <c r="JPW90" s="22"/>
      <c r="JQB90" s="22"/>
      <c r="JQC90" s="37"/>
      <c r="JQD90" s="22"/>
      <c r="JQE90" s="22"/>
      <c r="JQJ90" s="22"/>
      <c r="JQK90" s="37"/>
      <c r="JQL90" s="22"/>
      <c r="JQM90" s="22"/>
      <c r="JQR90" s="22"/>
      <c r="JQS90" s="37"/>
      <c r="JQT90" s="22"/>
      <c r="JQU90" s="22"/>
      <c r="JQZ90" s="22"/>
      <c r="JRA90" s="37"/>
      <c r="JRB90" s="22"/>
      <c r="JRC90" s="22"/>
      <c r="JRH90" s="22"/>
      <c r="JRI90" s="37"/>
      <c r="JRJ90" s="22"/>
      <c r="JRK90" s="22"/>
      <c r="JRP90" s="22"/>
      <c r="JRQ90" s="37"/>
      <c r="JRR90" s="22"/>
      <c r="JRS90" s="22"/>
      <c r="JRX90" s="22"/>
      <c r="JRY90" s="37"/>
      <c r="JRZ90" s="22"/>
      <c r="JSA90" s="22"/>
      <c r="JSF90" s="22"/>
      <c r="JSG90" s="37"/>
      <c r="JSH90" s="22"/>
      <c r="JSI90" s="22"/>
      <c r="JSN90" s="22"/>
      <c r="JSO90" s="37"/>
      <c r="JSP90" s="22"/>
      <c r="JSQ90" s="22"/>
      <c r="JSV90" s="22"/>
      <c r="JSW90" s="37"/>
      <c r="JSX90" s="22"/>
      <c r="JSY90" s="22"/>
      <c r="JTD90" s="22"/>
      <c r="JTE90" s="37"/>
      <c r="JTF90" s="22"/>
      <c r="JTG90" s="22"/>
      <c r="JTL90" s="22"/>
      <c r="JTM90" s="37"/>
      <c r="JTN90" s="22"/>
      <c r="JTO90" s="22"/>
      <c r="JTT90" s="22"/>
      <c r="JTU90" s="37"/>
      <c r="JTV90" s="22"/>
      <c r="JTW90" s="22"/>
      <c r="JUB90" s="22"/>
      <c r="JUC90" s="37"/>
      <c r="JUD90" s="22"/>
      <c r="JUE90" s="22"/>
      <c r="JUJ90" s="22"/>
      <c r="JUK90" s="37"/>
      <c r="JUL90" s="22"/>
      <c r="JUM90" s="22"/>
      <c r="JUR90" s="22"/>
      <c r="JUS90" s="37"/>
      <c r="JUT90" s="22"/>
      <c r="JUU90" s="22"/>
      <c r="JUZ90" s="22"/>
      <c r="JVA90" s="37"/>
      <c r="JVB90" s="22"/>
      <c r="JVC90" s="22"/>
      <c r="JVH90" s="22"/>
      <c r="JVI90" s="37"/>
      <c r="JVJ90" s="22"/>
      <c r="JVK90" s="22"/>
      <c r="JVP90" s="22"/>
      <c r="JVQ90" s="37"/>
      <c r="JVR90" s="22"/>
      <c r="JVS90" s="22"/>
      <c r="JVX90" s="22"/>
      <c r="JVY90" s="37"/>
      <c r="JVZ90" s="22"/>
      <c r="JWA90" s="22"/>
      <c r="JWF90" s="22"/>
      <c r="JWG90" s="37"/>
      <c r="JWH90" s="22"/>
      <c r="JWI90" s="22"/>
      <c r="JWN90" s="22"/>
      <c r="JWO90" s="37"/>
      <c r="JWP90" s="22"/>
      <c r="JWQ90" s="22"/>
      <c r="JWV90" s="22"/>
      <c r="JWW90" s="37"/>
      <c r="JWX90" s="22"/>
      <c r="JWY90" s="22"/>
      <c r="JXD90" s="22"/>
      <c r="JXE90" s="37"/>
      <c r="JXF90" s="22"/>
      <c r="JXG90" s="22"/>
      <c r="JXL90" s="22"/>
      <c r="JXM90" s="37"/>
      <c r="JXN90" s="22"/>
      <c r="JXO90" s="22"/>
      <c r="JXT90" s="22"/>
      <c r="JXU90" s="37"/>
      <c r="JXV90" s="22"/>
      <c r="JXW90" s="22"/>
      <c r="JYB90" s="22"/>
      <c r="JYC90" s="37"/>
      <c r="JYD90" s="22"/>
      <c r="JYE90" s="22"/>
      <c r="JYJ90" s="22"/>
      <c r="JYK90" s="37"/>
      <c r="JYL90" s="22"/>
      <c r="JYM90" s="22"/>
      <c r="JYR90" s="22"/>
      <c r="JYS90" s="37"/>
      <c r="JYT90" s="22"/>
      <c r="JYU90" s="22"/>
      <c r="JYZ90" s="22"/>
      <c r="JZA90" s="37"/>
      <c r="JZB90" s="22"/>
      <c r="JZC90" s="22"/>
      <c r="JZH90" s="22"/>
      <c r="JZI90" s="37"/>
      <c r="JZJ90" s="22"/>
      <c r="JZK90" s="22"/>
      <c r="JZP90" s="22"/>
      <c r="JZQ90" s="37"/>
      <c r="JZR90" s="22"/>
      <c r="JZS90" s="22"/>
      <c r="JZX90" s="22"/>
      <c r="JZY90" s="37"/>
      <c r="JZZ90" s="22"/>
      <c r="KAA90" s="22"/>
      <c r="KAF90" s="22"/>
      <c r="KAG90" s="37"/>
      <c r="KAH90" s="22"/>
      <c r="KAI90" s="22"/>
      <c r="KAN90" s="22"/>
      <c r="KAO90" s="37"/>
      <c r="KAP90" s="22"/>
      <c r="KAQ90" s="22"/>
      <c r="KAV90" s="22"/>
      <c r="KAW90" s="37"/>
      <c r="KAX90" s="22"/>
      <c r="KAY90" s="22"/>
      <c r="KBD90" s="22"/>
      <c r="KBE90" s="37"/>
      <c r="KBF90" s="22"/>
      <c r="KBG90" s="22"/>
      <c r="KBL90" s="22"/>
      <c r="KBM90" s="37"/>
      <c r="KBN90" s="22"/>
      <c r="KBO90" s="22"/>
      <c r="KBT90" s="22"/>
      <c r="KBU90" s="37"/>
      <c r="KBV90" s="22"/>
      <c r="KBW90" s="22"/>
      <c r="KCB90" s="22"/>
      <c r="KCC90" s="37"/>
      <c r="KCD90" s="22"/>
      <c r="KCE90" s="22"/>
      <c r="KCJ90" s="22"/>
      <c r="KCK90" s="37"/>
      <c r="KCL90" s="22"/>
      <c r="KCM90" s="22"/>
      <c r="KCR90" s="22"/>
      <c r="KCS90" s="37"/>
      <c r="KCT90" s="22"/>
      <c r="KCU90" s="22"/>
      <c r="KCZ90" s="22"/>
      <c r="KDA90" s="37"/>
      <c r="KDB90" s="22"/>
      <c r="KDC90" s="22"/>
      <c r="KDH90" s="22"/>
      <c r="KDI90" s="37"/>
      <c r="KDJ90" s="22"/>
      <c r="KDK90" s="22"/>
      <c r="KDP90" s="22"/>
      <c r="KDQ90" s="37"/>
      <c r="KDR90" s="22"/>
      <c r="KDS90" s="22"/>
      <c r="KDX90" s="22"/>
      <c r="KDY90" s="37"/>
      <c r="KDZ90" s="22"/>
      <c r="KEA90" s="22"/>
      <c r="KEF90" s="22"/>
      <c r="KEG90" s="37"/>
      <c r="KEH90" s="22"/>
      <c r="KEI90" s="22"/>
      <c r="KEN90" s="22"/>
      <c r="KEO90" s="37"/>
      <c r="KEP90" s="22"/>
      <c r="KEQ90" s="22"/>
      <c r="KEV90" s="22"/>
      <c r="KEW90" s="37"/>
      <c r="KEX90" s="22"/>
      <c r="KEY90" s="22"/>
      <c r="KFD90" s="22"/>
      <c r="KFE90" s="37"/>
      <c r="KFF90" s="22"/>
      <c r="KFG90" s="22"/>
      <c r="KFL90" s="22"/>
      <c r="KFM90" s="37"/>
      <c r="KFN90" s="22"/>
      <c r="KFO90" s="22"/>
      <c r="KFT90" s="22"/>
      <c r="KFU90" s="37"/>
      <c r="KFV90" s="22"/>
      <c r="KFW90" s="22"/>
      <c r="KGB90" s="22"/>
      <c r="KGC90" s="37"/>
      <c r="KGD90" s="22"/>
      <c r="KGE90" s="22"/>
      <c r="KGJ90" s="22"/>
      <c r="KGK90" s="37"/>
      <c r="KGL90" s="22"/>
      <c r="KGM90" s="22"/>
      <c r="KGR90" s="22"/>
      <c r="KGS90" s="37"/>
      <c r="KGT90" s="22"/>
      <c r="KGU90" s="22"/>
      <c r="KGZ90" s="22"/>
      <c r="KHA90" s="37"/>
      <c r="KHB90" s="22"/>
      <c r="KHC90" s="22"/>
      <c r="KHH90" s="22"/>
      <c r="KHI90" s="37"/>
      <c r="KHJ90" s="22"/>
      <c r="KHK90" s="22"/>
      <c r="KHP90" s="22"/>
      <c r="KHQ90" s="37"/>
      <c r="KHR90" s="22"/>
      <c r="KHS90" s="22"/>
      <c r="KHX90" s="22"/>
      <c r="KHY90" s="37"/>
      <c r="KHZ90" s="22"/>
      <c r="KIA90" s="22"/>
      <c r="KIF90" s="22"/>
      <c r="KIG90" s="37"/>
      <c r="KIH90" s="22"/>
      <c r="KII90" s="22"/>
      <c r="KIN90" s="22"/>
      <c r="KIO90" s="37"/>
      <c r="KIP90" s="22"/>
      <c r="KIQ90" s="22"/>
      <c r="KIV90" s="22"/>
      <c r="KIW90" s="37"/>
      <c r="KIX90" s="22"/>
      <c r="KIY90" s="22"/>
      <c r="KJD90" s="22"/>
      <c r="KJE90" s="37"/>
      <c r="KJF90" s="22"/>
      <c r="KJG90" s="22"/>
      <c r="KJL90" s="22"/>
      <c r="KJM90" s="37"/>
      <c r="KJN90" s="22"/>
      <c r="KJO90" s="22"/>
      <c r="KJT90" s="22"/>
      <c r="KJU90" s="37"/>
      <c r="KJV90" s="22"/>
      <c r="KJW90" s="22"/>
      <c r="KKB90" s="22"/>
      <c r="KKC90" s="37"/>
      <c r="KKD90" s="22"/>
      <c r="KKE90" s="22"/>
      <c r="KKJ90" s="22"/>
      <c r="KKK90" s="37"/>
      <c r="KKL90" s="22"/>
      <c r="KKM90" s="22"/>
      <c r="KKR90" s="22"/>
      <c r="KKS90" s="37"/>
      <c r="KKT90" s="22"/>
      <c r="KKU90" s="22"/>
      <c r="KKZ90" s="22"/>
      <c r="KLA90" s="37"/>
      <c r="KLB90" s="22"/>
      <c r="KLC90" s="22"/>
      <c r="KLH90" s="22"/>
      <c r="KLI90" s="37"/>
      <c r="KLJ90" s="22"/>
      <c r="KLK90" s="22"/>
      <c r="KLP90" s="22"/>
      <c r="KLQ90" s="37"/>
      <c r="KLR90" s="22"/>
      <c r="KLS90" s="22"/>
      <c r="KLX90" s="22"/>
      <c r="KLY90" s="37"/>
      <c r="KLZ90" s="22"/>
      <c r="KMA90" s="22"/>
      <c r="KMF90" s="22"/>
      <c r="KMG90" s="37"/>
      <c r="KMH90" s="22"/>
      <c r="KMI90" s="22"/>
      <c r="KMN90" s="22"/>
      <c r="KMO90" s="37"/>
      <c r="KMP90" s="22"/>
      <c r="KMQ90" s="22"/>
      <c r="KMV90" s="22"/>
      <c r="KMW90" s="37"/>
      <c r="KMX90" s="22"/>
      <c r="KMY90" s="22"/>
      <c r="KND90" s="22"/>
      <c r="KNE90" s="37"/>
      <c r="KNF90" s="22"/>
      <c r="KNG90" s="22"/>
      <c r="KNL90" s="22"/>
      <c r="KNM90" s="37"/>
      <c r="KNN90" s="22"/>
      <c r="KNO90" s="22"/>
      <c r="KNT90" s="22"/>
      <c r="KNU90" s="37"/>
      <c r="KNV90" s="22"/>
      <c r="KNW90" s="22"/>
      <c r="KOB90" s="22"/>
      <c r="KOC90" s="37"/>
      <c r="KOD90" s="22"/>
      <c r="KOE90" s="22"/>
      <c r="KOJ90" s="22"/>
      <c r="KOK90" s="37"/>
      <c r="KOL90" s="22"/>
      <c r="KOM90" s="22"/>
      <c r="KOR90" s="22"/>
      <c r="KOS90" s="37"/>
      <c r="KOT90" s="22"/>
      <c r="KOU90" s="22"/>
      <c r="KOZ90" s="22"/>
      <c r="KPA90" s="37"/>
      <c r="KPB90" s="22"/>
      <c r="KPC90" s="22"/>
      <c r="KPH90" s="22"/>
      <c r="KPI90" s="37"/>
      <c r="KPJ90" s="22"/>
      <c r="KPK90" s="22"/>
      <c r="KPP90" s="22"/>
      <c r="KPQ90" s="37"/>
      <c r="KPR90" s="22"/>
      <c r="KPS90" s="22"/>
      <c r="KPX90" s="22"/>
      <c r="KPY90" s="37"/>
      <c r="KPZ90" s="22"/>
      <c r="KQA90" s="22"/>
      <c r="KQF90" s="22"/>
      <c r="KQG90" s="37"/>
      <c r="KQH90" s="22"/>
      <c r="KQI90" s="22"/>
      <c r="KQN90" s="22"/>
      <c r="KQO90" s="37"/>
      <c r="KQP90" s="22"/>
      <c r="KQQ90" s="22"/>
      <c r="KQV90" s="22"/>
      <c r="KQW90" s="37"/>
      <c r="KQX90" s="22"/>
      <c r="KQY90" s="22"/>
      <c r="KRD90" s="22"/>
      <c r="KRE90" s="37"/>
      <c r="KRF90" s="22"/>
      <c r="KRG90" s="22"/>
      <c r="KRL90" s="22"/>
      <c r="KRM90" s="37"/>
      <c r="KRN90" s="22"/>
      <c r="KRO90" s="22"/>
      <c r="KRT90" s="22"/>
      <c r="KRU90" s="37"/>
      <c r="KRV90" s="22"/>
      <c r="KRW90" s="22"/>
      <c r="KSB90" s="22"/>
      <c r="KSC90" s="37"/>
      <c r="KSD90" s="22"/>
      <c r="KSE90" s="22"/>
      <c r="KSJ90" s="22"/>
      <c r="KSK90" s="37"/>
      <c r="KSL90" s="22"/>
      <c r="KSM90" s="22"/>
      <c r="KSR90" s="22"/>
      <c r="KSS90" s="37"/>
      <c r="KST90" s="22"/>
      <c r="KSU90" s="22"/>
      <c r="KSZ90" s="22"/>
      <c r="KTA90" s="37"/>
      <c r="KTB90" s="22"/>
      <c r="KTC90" s="22"/>
      <c r="KTH90" s="22"/>
      <c r="KTI90" s="37"/>
      <c r="KTJ90" s="22"/>
      <c r="KTK90" s="22"/>
      <c r="KTP90" s="22"/>
      <c r="KTQ90" s="37"/>
      <c r="KTR90" s="22"/>
      <c r="KTS90" s="22"/>
      <c r="KTX90" s="22"/>
      <c r="KTY90" s="37"/>
      <c r="KTZ90" s="22"/>
      <c r="KUA90" s="22"/>
      <c r="KUF90" s="22"/>
      <c r="KUG90" s="37"/>
      <c r="KUH90" s="22"/>
      <c r="KUI90" s="22"/>
      <c r="KUN90" s="22"/>
      <c r="KUO90" s="37"/>
      <c r="KUP90" s="22"/>
      <c r="KUQ90" s="22"/>
      <c r="KUV90" s="22"/>
      <c r="KUW90" s="37"/>
      <c r="KUX90" s="22"/>
      <c r="KUY90" s="22"/>
      <c r="KVD90" s="22"/>
      <c r="KVE90" s="37"/>
      <c r="KVF90" s="22"/>
      <c r="KVG90" s="22"/>
      <c r="KVL90" s="22"/>
      <c r="KVM90" s="37"/>
      <c r="KVN90" s="22"/>
      <c r="KVO90" s="22"/>
      <c r="KVT90" s="22"/>
      <c r="KVU90" s="37"/>
      <c r="KVV90" s="22"/>
      <c r="KVW90" s="22"/>
      <c r="KWB90" s="22"/>
      <c r="KWC90" s="37"/>
      <c r="KWD90" s="22"/>
      <c r="KWE90" s="22"/>
      <c r="KWJ90" s="22"/>
      <c r="KWK90" s="37"/>
      <c r="KWL90" s="22"/>
      <c r="KWM90" s="22"/>
      <c r="KWR90" s="22"/>
      <c r="KWS90" s="37"/>
      <c r="KWT90" s="22"/>
      <c r="KWU90" s="22"/>
      <c r="KWZ90" s="22"/>
      <c r="KXA90" s="37"/>
      <c r="KXB90" s="22"/>
      <c r="KXC90" s="22"/>
      <c r="KXH90" s="22"/>
      <c r="KXI90" s="37"/>
      <c r="KXJ90" s="22"/>
      <c r="KXK90" s="22"/>
      <c r="KXP90" s="22"/>
      <c r="KXQ90" s="37"/>
      <c r="KXR90" s="22"/>
      <c r="KXS90" s="22"/>
      <c r="KXX90" s="22"/>
      <c r="KXY90" s="37"/>
      <c r="KXZ90" s="22"/>
      <c r="KYA90" s="22"/>
      <c r="KYF90" s="22"/>
      <c r="KYG90" s="37"/>
      <c r="KYH90" s="22"/>
      <c r="KYI90" s="22"/>
      <c r="KYN90" s="22"/>
      <c r="KYO90" s="37"/>
      <c r="KYP90" s="22"/>
      <c r="KYQ90" s="22"/>
      <c r="KYV90" s="22"/>
      <c r="KYW90" s="37"/>
      <c r="KYX90" s="22"/>
      <c r="KYY90" s="22"/>
      <c r="KZD90" s="22"/>
      <c r="KZE90" s="37"/>
      <c r="KZF90" s="22"/>
      <c r="KZG90" s="22"/>
      <c r="KZL90" s="22"/>
      <c r="KZM90" s="37"/>
      <c r="KZN90" s="22"/>
      <c r="KZO90" s="22"/>
      <c r="KZT90" s="22"/>
      <c r="KZU90" s="37"/>
      <c r="KZV90" s="22"/>
      <c r="KZW90" s="22"/>
      <c r="LAB90" s="22"/>
      <c r="LAC90" s="37"/>
      <c r="LAD90" s="22"/>
      <c r="LAE90" s="22"/>
      <c r="LAJ90" s="22"/>
      <c r="LAK90" s="37"/>
      <c r="LAL90" s="22"/>
      <c r="LAM90" s="22"/>
      <c r="LAR90" s="22"/>
      <c r="LAS90" s="37"/>
      <c r="LAT90" s="22"/>
      <c r="LAU90" s="22"/>
      <c r="LAZ90" s="22"/>
      <c r="LBA90" s="37"/>
      <c r="LBB90" s="22"/>
      <c r="LBC90" s="22"/>
      <c r="LBH90" s="22"/>
      <c r="LBI90" s="37"/>
      <c r="LBJ90" s="22"/>
      <c r="LBK90" s="22"/>
      <c r="LBP90" s="22"/>
      <c r="LBQ90" s="37"/>
      <c r="LBR90" s="22"/>
      <c r="LBS90" s="22"/>
      <c r="LBX90" s="22"/>
      <c r="LBY90" s="37"/>
      <c r="LBZ90" s="22"/>
      <c r="LCA90" s="22"/>
      <c r="LCF90" s="22"/>
      <c r="LCG90" s="37"/>
      <c r="LCH90" s="22"/>
      <c r="LCI90" s="22"/>
      <c r="LCN90" s="22"/>
      <c r="LCO90" s="37"/>
      <c r="LCP90" s="22"/>
      <c r="LCQ90" s="22"/>
      <c r="LCV90" s="22"/>
      <c r="LCW90" s="37"/>
      <c r="LCX90" s="22"/>
      <c r="LCY90" s="22"/>
      <c r="LDD90" s="22"/>
      <c r="LDE90" s="37"/>
      <c r="LDF90" s="22"/>
      <c r="LDG90" s="22"/>
      <c r="LDL90" s="22"/>
      <c r="LDM90" s="37"/>
      <c r="LDN90" s="22"/>
      <c r="LDO90" s="22"/>
      <c r="LDT90" s="22"/>
      <c r="LDU90" s="37"/>
      <c r="LDV90" s="22"/>
      <c r="LDW90" s="22"/>
      <c r="LEB90" s="22"/>
      <c r="LEC90" s="37"/>
      <c r="LED90" s="22"/>
      <c r="LEE90" s="22"/>
      <c r="LEJ90" s="22"/>
      <c r="LEK90" s="37"/>
      <c r="LEL90" s="22"/>
      <c r="LEM90" s="22"/>
      <c r="LER90" s="22"/>
      <c r="LES90" s="37"/>
      <c r="LET90" s="22"/>
      <c r="LEU90" s="22"/>
      <c r="LEZ90" s="22"/>
      <c r="LFA90" s="37"/>
      <c r="LFB90" s="22"/>
      <c r="LFC90" s="22"/>
      <c r="LFH90" s="22"/>
      <c r="LFI90" s="37"/>
      <c r="LFJ90" s="22"/>
      <c r="LFK90" s="22"/>
      <c r="LFP90" s="22"/>
      <c r="LFQ90" s="37"/>
      <c r="LFR90" s="22"/>
      <c r="LFS90" s="22"/>
      <c r="LFX90" s="22"/>
      <c r="LFY90" s="37"/>
      <c r="LFZ90" s="22"/>
      <c r="LGA90" s="22"/>
      <c r="LGF90" s="22"/>
      <c r="LGG90" s="37"/>
      <c r="LGH90" s="22"/>
      <c r="LGI90" s="22"/>
      <c r="LGN90" s="22"/>
      <c r="LGO90" s="37"/>
      <c r="LGP90" s="22"/>
      <c r="LGQ90" s="22"/>
      <c r="LGV90" s="22"/>
      <c r="LGW90" s="37"/>
      <c r="LGX90" s="22"/>
      <c r="LGY90" s="22"/>
      <c r="LHD90" s="22"/>
      <c r="LHE90" s="37"/>
      <c r="LHF90" s="22"/>
      <c r="LHG90" s="22"/>
      <c r="LHL90" s="22"/>
      <c r="LHM90" s="37"/>
      <c r="LHN90" s="22"/>
      <c r="LHO90" s="22"/>
      <c r="LHT90" s="22"/>
      <c r="LHU90" s="37"/>
      <c r="LHV90" s="22"/>
      <c r="LHW90" s="22"/>
      <c r="LIB90" s="22"/>
      <c r="LIC90" s="37"/>
      <c r="LID90" s="22"/>
      <c r="LIE90" s="22"/>
      <c r="LIJ90" s="22"/>
      <c r="LIK90" s="37"/>
      <c r="LIL90" s="22"/>
      <c r="LIM90" s="22"/>
      <c r="LIR90" s="22"/>
      <c r="LIS90" s="37"/>
      <c r="LIT90" s="22"/>
      <c r="LIU90" s="22"/>
      <c r="LIZ90" s="22"/>
      <c r="LJA90" s="37"/>
      <c r="LJB90" s="22"/>
      <c r="LJC90" s="22"/>
      <c r="LJH90" s="22"/>
      <c r="LJI90" s="37"/>
      <c r="LJJ90" s="22"/>
      <c r="LJK90" s="22"/>
      <c r="LJP90" s="22"/>
      <c r="LJQ90" s="37"/>
      <c r="LJR90" s="22"/>
      <c r="LJS90" s="22"/>
      <c r="LJX90" s="22"/>
      <c r="LJY90" s="37"/>
      <c r="LJZ90" s="22"/>
      <c r="LKA90" s="22"/>
      <c r="LKF90" s="22"/>
      <c r="LKG90" s="37"/>
      <c r="LKH90" s="22"/>
      <c r="LKI90" s="22"/>
      <c r="LKN90" s="22"/>
      <c r="LKO90" s="37"/>
      <c r="LKP90" s="22"/>
      <c r="LKQ90" s="22"/>
      <c r="LKV90" s="22"/>
      <c r="LKW90" s="37"/>
      <c r="LKX90" s="22"/>
      <c r="LKY90" s="22"/>
      <c r="LLD90" s="22"/>
      <c r="LLE90" s="37"/>
      <c r="LLF90" s="22"/>
      <c r="LLG90" s="22"/>
      <c r="LLL90" s="22"/>
      <c r="LLM90" s="37"/>
      <c r="LLN90" s="22"/>
      <c r="LLO90" s="22"/>
      <c r="LLT90" s="22"/>
      <c r="LLU90" s="37"/>
      <c r="LLV90" s="22"/>
      <c r="LLW90" s="22"/>
      <c r="LMB90" s="22"/>
      <c r="LMC90" s="37"/>
      <c r="LMD90" s="22"/>
      <c r="LME90" s="22"/>
      <c r="LMJ90" s="22"/>
      <c r="LMK90" s="37"/>
      <c r="LML90" s="22"/>
      <c r="LMM90" s="22"/>
      <c r="LMR90" s="22"/>
      <c r="LMS90" s="37"/>
      <c r="LMT90" s="22"/>
      <c r="LMU90" s="22"/>
      <c r="LMZ90" s="22"/>
      <c r="LNA90" s="37"/>
      <c r="LNB90" s="22"/>
      <c r="LNC90" s="22"/>
      <c r="LNH90" s="22"/>
      <c r="LNI90" s="37"/>
      <c r="LNJ90" s="22"/>
      <c r="LNK90" s="22"/>
      <c r="LNP90" s="22"/>
      <c r="LNQ90" s="37"/>
      <c r="LNR90" s="22"/>
      <c r="LNS90" s="22"/>
      <c r="LNX90" s="22"/>
      <c r="LNY90" s="37"/>
      <c r="LNZ90" s="22"/>
      <c r="LOA90" s="22"/>
      <c r="LOF90" s="22"/>
      <c r="LOG90" s="37"/>
      <c r="LOH90" s="22"/>
      <c r="LOI90" s="22"/>
      <c r="LON90" s="22"/>
      <c r="LOO90" s="37"/>
      <c r="LOP90" s="22"/>
      <c r="LOQ90" s="22"/>
      <c r="LOV90" s="22"/>
      <c r="LOW90" s="37"/>
      <c r="LOX90" s="22"/>
      <c r="LOY90" s="22"/>
      <c r="LPD90" s="22"/>
      <c r="LPE90" s="37"/>
      <c r="LPF90" s="22"/>
      <c r="LPG90" s="22"/>
      <c r="LPL90" s="22"/>
      <c r="LPM90" s="37"/>
      <c r="LPN90" s="22"/>
      <c r="LPO90" s="22"/>
      <c r="LPT90" s="22"/>
      <c r="LPU90" s="37"/>
      <c r="LPV90" s="22"/>
      <c r="LPW90" s="22"/>
      <c r="LQB90" s="22"/>
      <c r="LQC90" s="37"/>
      <c r="LQD90" s="22"/>
      <c r="LQE90" s="22"/>
      <c r="LQJ90" s="22"/>
      <c r="LQK90" s="37"/>
      <c r="LQL90" s="22"/>
      <c r="LQM90" s="22"/>
      <c r="LQR90" s="22"/>
      <c r="LQS90" s="37"/>
      <c r="LQT90" s="22"/>
      <c r="LQU90" s="22"/>
      <c r="LQZ90" s="22"/>
      <c r="LRA90" s="37"/>
      <c r="LRB90" s="22"/>
      <c r="LRC90" s="22"/>
      <c r="LRH90" s="22"/>
      <c r="LRI90" s="37"/>
      <c r="LRJ90" s="22"/>
      <c r="LRK90" s="22"/>
      <c r="LRP90" s="22"/>
      <c r="LRQ90" s="37"/>
      <c r="LRR90" s="22"/>
      <c r="LRS90" s="22"/>
      <c r="LRX90" s="22"/>
      <c r="LRY90" s="37"/>
      <c r="LRZ90" s="22"/>
      <c r="LSA90" s="22"/>
      <c r="LSF90" s="22"/>
      <c r="LSG90" s="37"/>
      <c r="LSH90" s="22"/>
      <c r="LSI90" s="22"/>
      <c r="LSN90" s="22"/>
      <c r="LSO90" s="37"/>
      <c r="LSP90" s="22"/>
      <c r="LSQ90" s="22"/>
      <c r="LSV90" s="22"/>
      <c r="LSW90" s="37"/>
      <c r="LSX90" s="22"/>
      <c r="LSY90" s="22"/>
      <c r="LTD90" s="22"/>
      <c r="LTE90" s="37"/>
      <c r="LTF90" s="22"/>
      <c r="LTG90" s="22"/>
      <c r="LTL90" s="22"/>
      <c r="LTM90" s="37"/>
      <c r="LTN90" s="22"/>
      <c r="LTO90" s="22"/>
      <c r="LTT90" s="22"/>
      <c r="LTU90" s="37"/>
      <c r="LTV90" s="22"/>
      <c r="LTW90" s="22"/>
      <c r="LUB90" s="22"/>
      <c r="LUC90" s="37"/>
      <c r="LUD90" s="22"/>
      <c r="LUE90" s="22"/>
      <c r="LUJ90" s="22"/>
      <c r="LUK90" s="37"/>
      <c r="LUL90" s="22"/>
      <c r="LUM90" s="22"/>
      <c r="LUR90" s="22"/>
      <c r="LUS90" s="37"/>
      <c r="LUT90" s="22"/>
      <c r="LUU90" s="22"/>
      <c r="LUZ90" s="22"/>
      <c r="LVA90" s="37"/>
      <c r="LVB90" s="22"/>
      <c r="LVC90" s="22"/>
      <c r="LVH90" s="22"/>
      <c r="LVI90" s="37"/>
      <c r="LVJ90" s="22"/>
      <c r="LVK90" s="22"/>
      <c r="LVP90" s="22"/>
      <c r="LVQ90" s="37"/>
      <c r="LVR90" s="22"/>
      <c r="LVS90" s="22"/>
      <c r="LVX90" s="22"/>
      <c r="LVY90" s="37"/>
      <c r="LVZ90" s="22"/>
      <c r="LWA90" s="22"/>
      <c r="LWF90" s="22"/>
      <c r="LWG90" s="37"/>
      <c r="LWH90" s="22"/>
      <c r="LWI90" s="22"/>
      <c r="LWN90" s="22"/>
      <c r="LWO90" s="37"/>
      <c r="LWP90" s="22"/>
      <c r="LWQ90" s="22"/>
      <c r="LWV90" s="22"/>
      <c r="LWW90" s="37"/>
      <c r="LWX90" s="22"/>
      <c r="LWY90" s="22"/>
      <c r="LXD90" s="22"/>
      <c r="LXE90" s="37"/>
      <c r="LXF90" s="22"/>
      <c r="LXG90" s="22"/>
      <c r="LXL90" s="22"/>
      <c r="LXM90" s="37"/>
      <c r="LXN90" s="22"/>
      <c r="LXO90" s="22"/>
      <c r="LXT90" s="22"/>
      <c r="LXU90" s="37"/>
      <c r="LXV90" s="22"/>
      <c r="LXW90" s="22"/>
      <c r="LYB90" s="22"/>
      <c r="LYC90" s="37"/>
      <c r="LYD90" s="22"/>
      <c r="LYE90" s="22"/>
      <c r="LYJ90" s="22"/>
      <c r="LYK90" s="37"/>
      <c r="LYL90" s="22"/>
      <c r="LYM90" s="22"/>
      <c r="LYR90" s="22"/>
      <c r="LYS90" s="37"/>
      <c r="LYT90" s="22"/>
      <c r="LYU90" s="22"/>
      <c r="LYZ90" s="22"/>
      <c r="LZA90" s="37"/>
      <c r="LZB90" s="22"/>
      <c r="LZC90" s="22"/>
      <c r="LZH90" s="22"/>
      <c r="LZI90" s="37"/>
      <c r="LZJ90" s="22"/>
      <c r="LZK90" s="22"/>
      <c r="LZP90" s="22"/>
      <c r="LZQ90" s="37"/>
      <c r="LZR90" s="22"/>
      <c r="LZS90" s="22"/>
      <c r="LZX90" s="22"/>
      <c r="LZY90" s="37"/>
      <c r="LZZ90" s="22"/>
      <c r="MAA90" s="22"/>
      <c r="MAF90" s="22"/>
      <c r="MAG90" s="37"/>
      <c r="MAH90" s="22"/>
      <c r="MAI90" s="22"/>
      <c r="MAN90" s="22"/>
      <c r="MAO90" s="37"/>
      <c r="MAP90" s="22"/>
      <c r="MAQ90" s="22"/>
      <c r="MAV90" s="22"/>
      <c r="MAW90" s="37"/>
      <c r="MAX90" s="22"/>
      <c r="MAY90" s="22"/>
      <c r="MBD90" s="22"/>
      <c r="MBE90" s="37"/>
      <c r="MBF90" s="22"/>
      <c r="MBG90" s="22"/>
      <c r="MBL90" s="22"/>
      <c r="MBM90" s="37"/>
      <c r="MBN90" s="22"/>
      <c r="MBO90" s="22"/>
      <c r="MBT90" s="22"/>
      <c r="MBU90" s="37"/>
      <c r="MBV90" s="22"/>
      <c r="MBW90" s="22"/>
      <c r="MCB90" s="22"/>
      <c r="MCC90" s="37"/>
      <c r="MCD90" s="22"/>
      <c r="MCE90" s="22"/>
      <c r="MCJ90" s="22"/>
      <c r="MCK90" s="37"/>
      <c r="MCL90" s="22"/>
      <c r="MCM90" s="22"/>
      <c r="MCR90" s="22"/>
      <c r="MCS90" s="37"/>
      <c r="MCT90" s="22"/>
      <c r="MCU90" s="22"/>
      <c r="MCZ90" s="22"/>
      <c r="MDA90" s="37"/>
      <c r="MDB90" s="22"/>
      <c r="MDC90" s="22"/>
      <c r="MDH90" s="22"/>
      <c r="MDI90" s="37"/>
      <c r="MDJ90" s="22"/>
      <c r="MDK90" s="22"/>
      <c r="MDP90" s="22"/>
      <c r="MDQ90" s="37"/>
      <c r="MDR90" s="22"/>
      <c r="MDS90" s="22"/>
      <c r="MDX90" s="22"/>
      <c r="MDY90" s="37"/>
      <c r="MDZ90" s="22"/>
      <c r="MEA90" s="22"/>
      <c r="MEF90" s="22"/>
      <c r="MEG90" s="37"/>
      <c r="MEH90" s="22"/>
      <c r="MEI90" s="22"/>
      <c r="MEN90" s="22"/>
      <c r="MEO90" s="37"/>
      <c r="MEP90" s="22"/>
      <c r="MEQ90" s="22"/>
      <c r="MEV90" s="22"/>
      <c r="MEW90" s="37"/>
      <c r="MEX90" s="22"/>
      <c r="MEY90" s="22"/>
      <c r="MFD90" s="22"/>
      <c r="MFE90" s="37"/>
      <c r="MFF90" s="22"/>
      <c r="MFG90" s="22"/>
      <c r="MFL90" s="22"/>
      <c r="MFM90" s="37"/>
      <c r="MFN90" s="22"/>
      <c r="MFO90" s="22"/>
      <c r="MFT90" s="22"/>
      <c r="MFU90" s="37"/>
      <c r="MFV90" s="22"/>
      <c r="MFW90" s="22"/>
      <c r="MGB90" s="22"/>
      <c r="MGC90" s="37"/>
      <c r="MGD90" s="22"/>
      <c r="MGE90" s="22"/>
      <c r="MGJ90" s="22"/>
      <c r="MGK90" s="37"/>
      <c r="MGL90" s="22"/>
      <c r="MGM90" s="22"/>
      <c r="MGR90" s="22"/>
      <c r="MGS90" s="37"/>
      <c r="MGT90" s="22"/>
      <c r="MGU90" s="22"/>
      <c r="MGZ90" s="22"/>
      <c r="MHA90" s="37"/>
      <c r="MHB90" s="22"/>
      <c r="MHC90" s="22"/>
      <c r="MHH90" s="22"/>
      <c r="MHI90" s="37"/>
      <c r="MHJ90" s="22"/>
      <c r="MHK90" s="22"/>
      <c r="MHP90" s="22"/>
      <c r="MHQ90" s="37"/>
      <c r="MHR90" s="22"/>
      <c r="MHS90" s="22"/>
      <c r="MHX90" s="22"/>
      <c r="MHY90" s="37"/>
      <c r="MHZ90" s="22"/>
      <c r="MIA90" s="22"/>
      <c r="MIF90" s="22"/>
      <c r="MIG90" s="37"/>
      <c r="MIH90" s="22"/>
      <c r="MII90" s="22"/>
      <c r="MIN90" s="22"/>
      <c r="MIO90" s="37"/>
      <c r="MIP90" s="22"/>
      <c r="MIQ90" s="22"/>
      <c r="MIV90" s="22"/>
      <c r="MIW90" s="37"/>
      <c r="MIX90" s="22"/>
      <c r="MIY90" s="22"/>
      <c r="MJD90" s="22"/>
      <c r="MJE90" s="37"/>
      <c r="MJF90" s="22"/>
      <c r="MJG90" s="22"/>
      <c r="MJL90" s="22"/>
      <c r="MJM90" s="37"/>
      <c r="MJN90" s="22"/>
      <c r="MJO90" s="22"/>
      <c r="MJT90" s="22"/>
      <c r="MJU90" s="37"/>
      <c r="MJV90" s="22"/>
      <c r="MJW90" s="22"/>
      <c r="MKB90" s="22"/>
      <c r="MKC90" s="37"/>
      <c r="MKD90" s="22"/>
      <c r="MKE90" s="22"/>
      <c r="MKJ90" s="22"/>
      <c r="MKK90" s="37"/>
      <c r="MKL90" s="22"/>
      <c r="MKM90" s="22"/>
      <c r="MKR90" s="22"/>
      <c r="MKS90" s="37"/>
      <c r="MKT90" s="22"/>
      <c r="MKU90" s="22"/>
      <c r="MKZ90" s="22"/>
      <c r="MLA90" s="37"/>
      <c r="MLB90" s="22"/>
      <c r="MLC90" s="22"/>
      <c r="MLH90" s="22"/>
      <c r="MLI90" s="37"/>
      <c r="MLJ90" s="22"/>
      <c r="MLK90" s="22"/>
      <c r="MLP90" s="22"/>
      <c r="MLQ90" s="37"/>
      <c r="MLR90" s="22"/>
      <c r="MLS90" s="22"/>
      <c r="MLX90" s="22"/>
      <c r="MLY90" s="37"/>
      <c r="MLZ90" s="22"/>
      <c r="MMA90" s="22"/>
      <c r="MMF90" s="22"/>
      <c r="MMG90" s="37"/>
      <c r="MMH90" s="22"/>
      <c r="MMI90" s="22"/>
      <c r="MMN90" s="22"/>
      <c r="MMO90" s="37"/>
      <c r="MMP90" s="22"/>
      <c r="MMQ90" s="22"/>
      <c r="MMV90" s="22"/>
      <c r="MMW90" s="37"/>
      <c r="MMX90" s="22"/>
      <c r="MMY90" s="22"/>
      <c r="MND90" s="22"/>
      <c r="MNE90" s="37"/>
      <c r="MNF90" s="22"/>
      <c r="MNG90" s="22"/>
      <c r="MNL90" s="22"/>
      <c r="MNM90" s="37"/>
      <c r="MNN90" s="22"/>
      <c r="MNO90" s="22"/>
      <c r="MNT90" s="22"/>
      <c r="MNU90" s="37"/>
      <c r="MNV90" s="22"/>
      <c r="MNW90" s="22"/>
      <c r="MOB90" s="22"/>
      <c r="MOC90" s="37"/>
      <c r="MOD90" s="22"/>
      <c r="MOE90" s="22"/>
      <c r="MOJ90" s="22"/>
      <c r="MOK90" s="37"/>
      <c r="MOL90" s="22"/>
      <c r="MOM90" s="22"/>
      <c r="MOR90" s="22"/>
      <c r="MOS90" s="37"/>
      <c r="MOT90" s="22"/>
      <c r="MOU90" s="22"/>
      <c r="MOZ90" s="22"/>
      <c r="MPA90" s="37"/>
      <c r="MPB90" s="22"/>
      <c r="MPC90" s="22"/>
      <c r="MPH90" s="22"/>
      <c r="MPI90" s="37"/>
      <c r="MPJ90" s="22"/>
      <c r="MPK90" s="22"/>
      <c r="MPP90" s="22"/>
      <c r="MPQ90" s="37"/>
      <c r="MPR90" s="22"/>
      <c r="MPS90" s="22"/>
      <c r="MPX90" s="22"/>
      <c r="MPY90" s="37"/>
      <c r="MPZ90" s="22"/>
      <c r="MQA90" s="22"/>
      <c r="MQF90" s="22"/>
      <c r="MQG90" s="37"/>
      <c r="MQH90" s="22"/>
      <c r="MQI90" s="22"/>
      <c r="MQN90" s="22"/>
      <c r="MQO90" s="37"/>
      <c r="MQP90" s="22"/>
      <c r="MQQ90" s="22"/>
      <c r="MQV90" s="22"/>
      <c r="MQW90" s="37"/>
      <c r="MQX90" s="22"/>
      <c r="MQY90" s="22"/>
      <c r="MRD90" s="22"/>
      <c r="MRE90" s="37"/>
      <c r="MRF90" s="22"/>
      <c r="MRG90" s="22"/>
      <c r="MRL90" s="22"/>
      <c r="MRM90" s="37"/>
      <c r="MRN90" s="22"/>
      <c r="MRO90" s="22"/>
      <c r="MRT90" s="22"/>
      <c r="MRU90" s="37"/>
      <c r="MRV90" s="22"/>
      <c r="MRW90" s="22"/>
      <c r="MSB90" s="22"/>
      <c r="MSC90" s="37"/>
      <c r="MSD90" s="22"/>
      <c r="MSE90" s="22"/>
      <c r="MSJ90" s="22"/>
      <c r="MSK90" s="37"/>
      <c r="MSL90" s="22"/>
      <c r="MSM90" s="22"/>
      <c r="MSR90" s="22"/>
      <c r="MSS90" s="37"/>
      <c r="MST90" s="22"/>
      <c r="MSU90" s="22"/>
      <c r="MSZ90" s="22"/>
      <c r="MTA90" s="37"/>
      <c r="MTB90" s="22"/>
      <c r="MTC90" s="22"/>
      <c r="MTH90" s="22"/>
      <c r="MTI90" s="37"/>
      <c r="MTJ90" s="22"/>
      <c r="MTK90" s="22"/>
      <c r="MTP90" s="22"/>
      <c r="MTQ90" s="37"/>
      <c r="MTR90" s="22"/>
      <c r="MTS90" s="22"/>
      <c r="MTX90" s="22"/>
      <c r="MTY90" s="37"/>
      <c r="MTZ90" s="22"/>
      <c r="MUA90" s="22"/>
      <c r="MUF90" s="22"/>
      <c r="MUG90" s="37"/>
      <c r="MUH90" s="22"/>
      <c r="MUI90" s="22"/>
      <c r="MUN90" s="22"/>
      <c r="MUO90" s="37"/>
      <c r="MUP90" s="22"/>
      <c r="MUQ90" s="22"/>
      <c r="MUV90" s="22"/>
      <c r="MUW90" s="37"/>
      <c r="MUX90" s="22"/>
      <c r="MUY90" s="22"/>
      <c r="MVD90" s="22"/>
      <c r="MVE90" s="37"/>
      <c r="MVF90" s="22"/>
      <c r="MVG90" s="22"/>
      <c r="MVL90" s="22"/>
      <c r="MVM90" s="37"/>
      <c r="MVN90" s="22"/>
      <c r="MVO90" s="22"/>
      <c r="MVT90" s="22"/>
      <c r="MVU90" s="37"/>
      <c r="MVV90" s="22"/>
      <c r="MVW90" s="22"/>
      <c r="MWB90" s="22"/>
      <c r="MWC90" s="37"/>
      <c r="MWD90" s="22"/>
      <c r="MWE90" s="22"/>
      <c r="MWJ90" s="22"/>
      <c r="MWK90" s="37"/>
      <c r="MWL90" s="22"/>
      <c r="MWM90" s="22"/>
      <c r="MWR90" s="22"/>
      <c r="MWS90" s="37"/>
      <c r="MWT90" s="22"/>
      <c r="MWU90" s="22"/>
      <c r="MWZ90" s="22"/>
      <c r="MXA90" s="37"/>
      <c r="MXB90" s="22"/>
      <c r="MXC90" s="22"/>
      <c r="MXH90" s="22"/>
      <c r="MXI90" s="37"/>
      <c r="MXJ90" s="22"/>
      <c r="MXK90" s="22"/>
      <c r="MXP90" s="22"/>
      <c r="MXQ90" s="37"/>
      <c r="MXR90" s="22"/>
      <c r="MXS90" s="22"/>
      <c r="MXX90" s="22"/>
      <c r="MXY90" s="37"/>
      <c r="MXZ90" s="22"/>
      <c r="MYA90" s="22"/>
      <c r="MYF90" s="22"/>
      <c r="MYG90" s="37"/>
      <c r="MYH90" s="22"/>
      <c r="MYI90" s="22"/>
      <c r="MYN90" s="22"/>
      <c r="MYO90" s="37"/>
      <c r="MYP90" s="22"/>
      <c r="MYQ90" s="22"/>
      <c r="MYV90" s="22"/>
      <c r="MYW90" s="37"/>
      <c r="MYX90" s="22"/>
      <c r="MYY90" s="22"/>
      <c r="MZD90" s="22"/>
      <c r="MZE90" s="37"/>
      <c r="MZF90" s="22"/>
      <c r="MZG90" s="22"/>
      <c r="MZL90" s="22"/>
      <c r="MZM90" s="37"/>
      <c r="MZN90" s="22"/>
      <c r="MZO90" s="22"/>
      <c r="MZT90" s="22"/>
      <c r="MZU90" s="37"/>
      <c r="MZV90" s="22"/>
      <c r="MZW90" s="22"/>
      <c r="NAB90" s="22"/>
      <c r="NAC90" s="37"/>
      <c r="NAD90" s="22"/>
      <c r="NAE90" s="22"/>
      <c r="NAJ90" s="22"/>
      <c r="NAK90" s="37"/>
      <c r="NAL90" s="22"/>
      <c r="NAM90" s="22"/>
      <c r="NAR90" s="22"/>
      <c r="NAS90" s="37"/>
      <c r="NAT90" s="22"/>
      <c r="NAU90" s="22"/>
      <c r="NAZ90" s="22"/>
      <c r="NBA90" s="37"/>
      <c r="NBB90" s="22"/>
      <c r="NBC90" s="22"/>
      <c r="NBH90" s="22"/>
      <c r="NBI90" s="37"/>
      <c r="NBJ90" s="22"/>
      <c r="NBK90" s="22"/>
      <c r="NBP90" s="22"/>
      <c r="NBQ90" s="37"/>
      <c r="NBR90" s="22"/>
      <c r="NBS90" s="22"/>
      <c r="NBX90" s="22"/>
      <c r="NBY90" s="37"/>
      <c r="NBZ90" s="22"/>
      <c r="NCA90" s="22"/>
      <c r="NCF90" s="22"/>
      <c r="NCG90" s="37"/>
      <c r="NCH90" s="22"/>
      <c r="NCI90" s="22"/>
      <c r="NCN90" s="22"/>
      <c r="NCO90" s="37"/>
      <c r="NCP90" s="22"/>
      <c r="NCQ90" s="22"/>
      <c r="NCV90" s="22"/>
      <c r="NCW90" s="37"/>
      <c r="NCX90" s="22"/>
      <c r="NCY90" s="22"/>
      <c r="NDD90" s="22"/>
      <c r="NDE90" s="37"/>
      <c r="NDF90" s="22"/>
      <c r="NDG90" s="22"/>
      <c r="NDL90" s="22"/>
      <c r="NDM90" s="37"/>
      <c r="NDN90" s="22"/>
      <c r="NDO90" s="22"/>
      <c r="NDT90" s="22"/>
      <c r="NDU90" s="37"/>
      <c r="NDV90" s="22"/>
      <c r="NDW90" s="22"/>
      <c r="NEB90" s="22"/>
      <c r="NEC90" s="37"/>
      <c r="NED90" s="22"/>
      <c r="NEE90" s="22"/>
      <c r="NEJ90" s="22"/>
      <c r="NEK90" s="37"/>
      <c r="NEL90" s="22"/>
      <c r="NEM90" s="22"/>
      <c r="NER90" s="22"/>
      <c r="NES90" s="37"/>
      <c r="NET90" s="22"/>
      <c r="NEU90" s="22"/>
      <c r="NEZ90" s="22"/>
      <c r="NFA90" s="37"/>
      <c r="NFB90" s="22"/>
      <c r="NFC90" s="22"/>
      <c r="NFH90" s="22"/>
      <c r="NFI90" s="37"/>
      <c r="NFJ90" s="22"/>
      <c r="NFK90" s="22"/>
      <c r="NFP90" s="22"/>
      <c r="NFQ90" s="37"/>
      <c r="NFR90" s="22"/>
      <c r="NFS90" s="22"/>
      <c r="NFX90" s="22"/>
      <c r="NFY90" s="37"/>
      <c r="NFZ90" s="22"/>
      <c r="NGA90" s="22"/>
      <c r="NGF90" s="22"/>
      <c r="NGG90" s="37"/>
      <c r="NGH90" s="22"/>
      <c r="NGI90" s="22"/>
      <c r="NGN90" s="22"/>
      <c r="NGO90" s="37"/>
      <c r="NGP90" s="22"/>
      <c r="NGQ90" s="22"/>
      <c r="NGV90" s="22"/>
      <c r="NGW90" s="37"/>
      <c r="NGX90" s="22"/>
      <c r="NGY90" s="22"/>
      <c r="NHD90" s="22"/>
      <c r="NHE90" s="37"/>
      <c r="NHF90" s="22"/>
      <c r="NHG90" s="22"/>
      <c r="NHL90" s="22"/>
      <c r="NHM90" s="37"/>
      <c r="NHN90" s="22"/>
      <c r="NHO90" s="22"/>
      <c r="NHT90" s="22"/>
      <c r="NHU90" s="37"/>
      <c r="NHV90" s="22"/>
      <c r="NHW90" s="22"/>
      <c r="NIB90" s="22"/>
      <c r="NIC90" s="37"/>
      <c r="NID90" s="22"/>
      <c r="NIE90" s="22"/>
      <c r="NIJ90" s="22"/>
      <c r="NIK90" s="37"/>
      <c r="NIL90" s="22"/>
      <c r="NIM90" s="22"/>
      <c r="NIR90" s="22"/>
      <c r="NIS90" s="37"/>
      <c r="NIT90" s="22"/>
      <c r="NIU90" s="22"/>
      <c r="NIZ90" s="22"/>
      <c r="NJA90" s="37"/>
      <c r="NJB90" s="22"/>
      <c r="NJC90" s="22"/>
      <c r="NJH90" s="22"/>
      <c r="NJI90" s="37"/>
      <c r="NJJ90" s="22"/>
      <c r="NJK90" s="22"/>
      <c r="NJP90" s="22"/>
      <c r="NJQ90" s="37"/>
      <c r="NJR90" s="22"/>
      <c r="NJS90" s="22"/>
      <c r="NJX90" s="22"/>
      <c r="NJY90" s="37"/>
      <c r="NJZ90" s="22"/>
      <c r="NKA90" s="22"/>
      <c r="NKF90" s="22"/>
      <c r="NKG90" s="37"/>
      <c r="NKH90" s="22"/>
      <c r="NKI90" s="22"/>
      <c r="NKN90" s="22"/>
      <c r="NKO90" s="37"/>
      <c r="NKP90" s="22"/>
      <c r="NKQ90" s="22"/>
      <c r="NKV90" s="22"/>
      <c r="NKW90" s="37"/>
      <c r="NKX90" s="22"/>
      <c r="NKY90" s="22"/>
      <c r="NLD90" s="22"/>
      <c r="NLE90" s="37"/>
      <c r="NLF90" s="22"/>
      <c r="NLG90" s="22"/>
      <c r="NLL90" s="22"/>
      <c r="NLM90" s="37"/>
      <c r="NLN90" s="22"/>
      <c r="NLO90" s="22"/>
      <c r="NLT90" s="22"/>
      <c r="NLU90" s="37"/>
      <c r="NLV90" s="22"/>
      <c r="NLW90" s="22"/>
      <c r="NMB90" s="22"/>
      <c r="NMC90" s="37"/>
      <c r="NMD90" s="22"/>
      <c r="NME90" s="22"/>
      <c r="NMJ90" s="22"/>
      <c r="NMK90" s="37"/>
      <c r="NML90" s="22"/>
      <c r="NMM90" s="22"/>
      <c r="NMR90" s="22"/>
      <c r="NMS90" s="37"/>
      <c r="NMT90" s="22"/>
      <c r="NMU90" s="22"/>
      <c r="NMZ90" s="22"/>
      <c r="NNA90" s="37"/>
      <c r="NNB90" s="22"/>
      <c r="NNC90" s="22"/>
      <c r="NNH90" s="22"/>
      <c r="NNI90" s="37"/>
      <c r="NNJ90" s="22"/>
      <c r="NNK90" s="22"/>
      <c r="NNP90" s="22"/>
      <c r="NNQ90" s="37"/>
      <c r="NNR90" s="22"/>
      <c r="NNS90" s="22"/>
      <c r="NNX90" s="22"/>
      <c r="NNY90" s="37"/>
      <c r="NNZ90" s="22"/>
      <c r="NOA90" s="22"/>
      <c r="NOF90" s="22"/>
      <c r="NOG90" s="37"/>
      <c r="NOH90" s="22"/>
      <c r="NOI90" s="22"/>
      <c r="NON90" s="22"/>
      <c r="NOO90" s="37"/>
      <c r="NOP90" s="22"/>
      <c r="NOQ90" s="22"/>
      <c r="NOV90" s="22"/>
      <c r="NOW90" s="37"/>
      <c r="NOX90" s="22"/>
      <c r="NOY90" s="22"/>
      <c r="NPD90" s="22"/>
      <c r="NPE90" s="37"/>
      <c r="NPF90" s="22"/>
      <c r="NPG90" s="22"/>
      <c r="NPL90" s="22"/>
      <c r="NPM90" s="37"/>
      <c r="NPN90" s="22"/>
      <c r="NPO90" s="22"/>
      <c r="NPT90" s="22"/>
      <c r="NPU90" s="37"/>
      <c r="NPV90" s="22"/>
      <c r="NPW90" s="22"/>
      <c r="NQB90" s="22"/>
      <c r="NQC90" s="37"/>
      <c r="NQD90" s="22"/>
      <c r="NQE90" s="22"/>
      <c r="NQJ90" s="22"/>
      <c r="NQK90" s="37"/>
      <c r="NQL90" s="22"/>
      <c r="NQM90" s="22"/>
      <c r="NQR90" s="22"/>
      <c r="NQS90" s="37"/>
      <c r="NQT90" s="22"/>
      <c r="NQU90" s="22"/>
      <c r="NQZ90" s="22"/>
      <c r="NRA90" s="37"/>
      <c r="NRB90" s="22"/>
      <c r="NRC90" s="22"/>
      <c r="NRH90" s="22"/>
      <c r="NRI90" s="37"/>
      <c r="NRJ90" s="22"/>
      <c r="NRK90" s="22"/>
      <c r="NRP90" s="22"/>
      <c r="NRQ90" s="37"/>
      <c r="NRR90" s="22"/>
      <c r="NRS90" s="22"/>
      <c r="NRX90" s="22"/>
      <c r="NRY90" s="37"/>
      <c r="NRZ90" s="22"/>
      <c r="NSA90" s="22"/>
      <c r="NSF90" s="22"/>
      <c r="NSG90" s="37"/>
      <c r="NSH90" s="22"/>
      <c r="NSI90" s="22"/>
      <c r="NSN90" s="22"/>
      <c r="NSO90" s="37"/>
      <c r="NSP90" s="22"/>
      <c r="NSQ90" s="22"/>
      <c r="NSV90" s="22"/>
      <c r="NSW90" s="37"/>
      <c r="NSX90" s="22"/>
      <c r="NSY90" s="22"/>
      <c r="NTD90" s="22"/>
      <c r="NTE90" s="37"/>
      <c r="NTF90" s="22"/>
      <c r="NTG90" s="22"/>
      <c r="NTL90" s="22"/>
      <c r="NTM90" s="37"/>
      <c r="NTN90" s="22"/>
      <c r="NTO90" s="22"/>
      <c r="NTT90" s="22"/>
      <c r="NTU90" s="37"/>
      <c r="NTV90" s="22"/>
      <c r="NTW90" s="22"/>
      <c r="NUB90" s="22"/>
      <c r="NUC90" s="37"/>
      <c r="NUD90" s="22"/>
      <c r="NUE90" s="22"/>
      <c r="NUJ90" s="22"/>
      <c r="NUK90" s="37"/>
      <c r="NUL90" s="22"/>
      <c r="NUM90" s="22"/>
      <c r="NUR90" s="22"/>
      <c r="NUS90" s="37"/>
      <c r="NUT90" s="22"/>
      <c r="NUU90" s="22"/>
      <c r="NUZ90" s="22"/>
      <c r="NVA90" s="37"/>
      <c r="NVB90" s="22"/>
      <c r="NVC90" s="22"/>
      <c r="NVH90" s="22"/>
      <c r="NVI90" s="37"/>
      <c r="NVJ90" s="22"/>
      <c r="NVK90" s="22"/>
      <c r="NVP90" s="22"/>
      <c r="NVQ90" s="37"/>
      <c r="NVR90" s="22"/>
      <c r="NVS90" s="22"/>
      <c r="NVX90" s="22"/>
      <c r="NVY90" s="37"/>
      <c r="NVZ90" s="22"/>
      <c r="NWA90" s="22"/>
      <c r="NWF90" s="22"/>
      <c r="NWG90" s="37"/>
      <c r="NWH90" s="22"/>
      <c r="NWI90" s="22"/>
      <c r="NWN90" s="22"/>
      <c r="NWO90" s="37"/>
      <c r="NWP90" s="22"/>
      <c r="NWQ90" s="22"/>
      <c r="NWV90" s="22"/>
      <c r="NWW90" s="37"/>
      <c r="NWX90" s="22"/>
      <c r="NWY90" s="22"/>
      <c r="NXD90" s="22"/>
      <c r="NXE90" s="37"/>
      <c r="NXF90" s="22"/>
      <c r="NXG90" s="22"/>
      <c r="NXL90" s="22"/>
      <c r="NXM90" s="37"/>
      <c r="NXN90" s="22"/>
      <c r="NXO90" s="22"/>
      <c r="NXT90" s="22"/>
      <c r="NXU90" s="37"/>
      <c r="NXV90" s="22"/>
      <c r="NXW90" s="22"/>
      <c r="NYB90" s="22"/>
      <c r="NYC90" s="37"/>
      <c r="NYD90" s="22"/>
      <c r="NYE90" s="22"/>
      <c r="NYJ90" s="22"/>
      <c r="NYK90" s="37"/>
      <c r="NYL90" s="22"/>
      <c r="NYM90" s="22"/>
      <c r="NYR90" s="22"/>
      <c r="NYS90" s="37"/>
      <c r="NYT90" s="22"/>
      <c r="NYU90" s="22"/>
      <c r="NYZ90" s="22"/>
      <c r="NZA90" s="37"/>
      <c r="NZB90" s="22"/>
      <c r="NZC90" s="22"/>
      <c r="NZH90" s="22"/>
      <c r="NZI90" s="37"/>
      <c r="NZJ90" s="22"/>
      <c r="NZK90" s="22"/>
      <c r="NZP90" s="22"/>
      <c r="NZQ90" s="37"/>
      <c r="NZR90" s="22"/>
      <c r="NZS90" s="22"/>
      <c r="NZX90" s="22"/>
      <c r="NZY90" s="37"/>
      <c r="NZZ90" s="22"/>
      <c r="OAA90" s="22"/>
      <c r="OAF90" s="22"/>
      <c r="OAG90" s="37"/>
      <c r="OAH90" s="22"/>
      <c r="OAI90" s="22"/>
      <c r="OAN90" s="22"/>
      <c r="OAO90" s="37"/>
      <c r="OAP90" s="22"/>
      <c r="OAQ90" s="22"/>
      <c r="OAV90" s="22"/>
      <c r="OAW90" s="37"/>
      <c r="OAX90" s="22"/>
      <c r="OAY90" s="22"/>
      <c r="OBD90" s="22"/>
      <c r="OBE90" s="37"/>
      <c r="OBF90" s="22"/>
      <c r="OBG90" s="22"/>
      <c r="OBL90" s="22"/>
      <c r="OBM90" s="37"/>
      <c r="OBN90" s="22"/>
      <c r="OBO90" s="22"/>
      <c r="OBT90" s="22"/>
      <c r="OBU90" s="37"/>
      <c r="OBV90" s="22"/>
      <c r="OBW90" s="22"/>
      <c r="OCB90" s="22"/>
      <c r="OCC90" s="37"/>
      <c r="OCD90" s="22"/>
      <c r="OCE90" s="22"/>
      <c r="OCJ90" s="22"/>
      <c r="OCK90" s="37"/>
      <c r="OCL90" s="22"/>
      <c r="OCM90" s="22"/>
      <c r="OCR90" s="22"/>
      <c r="OCS90" s="37"/>
      <c r="OCT90" s="22"/>
      <c r="OCU90" s="22"/>
      <c r="OCZ90" s="22"/>
      <c r="ODA90" s="37"/>
      <c r="ODB90" s="22"/>
      <c r="ODC90" s="22"/>
      <c r="ODH90" s="22"/>
      <c r="ODI90" s="37"/>
      <c r="ODJ90" s="22"/>
      <c r="ODK90" s="22"/>
      <c r="ODP90" s="22"/>
      <c r="ODQ90" s="37"/>
      <c r="ODR90" s="22"/>
      <c r="ODS90" s="22"/>
      <c r="ODX90" s="22"/>
      <c r="ODY90" s="37"/>
      <c r="ODZ90" s="22"/>
      <c r="OEA90" s="22"/>
      <c r="OEF90" s="22"/>
      <c r="OEG90" s="37"/>
      <c r="OEH90" s="22"/>
      <c r="OEI90" s="22"/>
      <c r="OEN90" s="22"/>
      <c r="OEO90" s="37"/>
      <c r="OEP90" s="22"/>
      <c r="OEQ90" s="22"/>
      <c r="OEV90" s="22"/>
      <c r="OEW90" s="37"/>
      <c r="OEX90" s="22"/>
      <c r="OEY90" s="22"/>
      <c r="OFD90" s="22"/>
      <c r="OFE90" s="37"/>
      <c r="OFF90" s="22"/>
      <c r="OFG90" s="22"/>
      <c r="OFL90" s="22"/>
      <c r="OFM90" s="37"/>
      <c r="OFN90" s="22"/>
      <c r="OFO90" s="22"/>
      <c r="OFT90" s="22"/>
      <c r="OFU90" s="37"/>
      <c r="OFV90" s="22"/>
      <c r="OFW90" s="22"/>
      <c r="OGB90" s="22"/>
      <c r="OGC90" s="37"/>
      <c r="OGD90" s="22"/>
      <c r="OGE90" s="22"/>
      <c r="OGJ90" s="22"/>
      <c r="OGK90" s="37"/>
      <c r="OGL90" s="22"/>
      <c r="OGM90" s="22"/>
      <c r="OGR90" s="22"/>
      <c r="OGS90" s="37"/>
      <c r="OGT90" s="22"/>
      <c r="OGU90" s="22"/>
      <c r="OGZ90" s="22"/>
      <c r="OHA90" s="37"/>
      <c r="OHB90" s="22"/>
      <c r="OHC90" s="22"/>
      <c r="OHH90" s="22"/>
      <c r="OHI90" s="37"/>
      <c r="OHJ90" s="22"/>
      <c r="OHK90" s="22"/>
      <c r="OHP90" s="22"/>
      <c r="OHQ90" s="37"/>
      <c r="OHR90" s="22"/>
      <c r="OHS90" s="22"/>
      <c r="OHX90" s="22"/>
      <c r="OHY90" s="37"/>
      <c r="OHZ90" s="22"/>
      <c r="OIA90" s="22"/>
      <c r="OIF90" s="22"/>
      <c r="OIG90" s="37"/>
      <c r="OIH90" s="22"/>
      <c r="OII90" s="22"/>
      <c r="OIN90" s="22"/>
      <c r="OIO90" s="37"/>
      <c r="OIP90" s="22"/>
      <c r="OIQ90" s="22"/>
      <c r="OIV90" s="22"/>
      <c r="OIW90" s="37"/>
      <c r="OIX90" s="22"/>
      <c r="OIY90" s="22"/>
      <c r="OJD90" s="22"/>
      <c r="OJE90" s="37"/>
      <c r="OJF90" s="22"/>
      <c r="OJG90" s="22"/>
      <c r="OJL90" s="22"/>
      <c r="OJM90" s="37"/>
      <c r="OJN90" s="22"/>
      <c r="OJO90" s="22"/>
      <c r="OJT90" s="22"/>
      <c r="OJU90" s="37"/>
      <c r="OJV90" s="22"/>
      <c r="OJW90" s="22"/>
      <c r="OKB90" s="22"/>
      <c r="OKC90" s="37"/>
      <c r="OKD90" s="22"/>
      <c r="OKE90" s="22"/>
      <c r="OKJ90" s="22"/>
      <c r="OKK90" s="37"/>
      <c r="OKL90" s="22"/>
      <c r="OKM90" s="22"/>
      <c r="OKR90" s="22"/>
      <c r="OKS90" s="37"/>
      <c r="OKT90" s="22"/>
      <c r="OKU90" s="22"/>
      <c r="OKZ90" s="22"/>
      <c r="OLA90" s="37"/>
      <c r="OLB90" s="22"/>
      <c r="OLC90" s="22"/>
      <c r="OLH90" s="22"/>
      <c r="OLI90" s="37"/>
      <c r="OLJ90" s="22"/>
      <c r="OLK90" s="22"/>
      <c r="OLP90" s="22"/>
      <c r="OLQ90" s="37"/>
      <c r="OLR90" s="22"/>
      <c r="OLS90" s="22"/>
      <c r="OLX90" s="22"/>
      <c r="OLY90" s="37"/>
      <c r="OLZ90" s="22"/>
      <c r="OMA90" s="22"/>
      <c r="OMF90" s="22"/>
      <c r="OMG90" s="37"/>
      <c r="OMH90" s="22"/>
      <c r="OMI90" s="22"/>
      <c r="OMN90" s="22"/>
      <c r="OMO90" s="37"/>
      <c r="OMP90" s="22"/>
      <c r="OMQ90" s="22"/>
      <c r="OMV90" s="22"/>
      <c r="OMW90" s="37"/>
      <c r="OMX90" s="22"/>
      <c r="OMY90" s="22"/>
      <c r="OND90" s="22"/>
      <c r="ONE90" s="37"/>
      <c r="ONF90" s="22"/>
      <c r="ONG90" s="22"/>
      <c r="ONL90" s="22"/>
      <c r="ONM90" s="37"/>
      <c r="ONN90" s="22"/>
      <c r="ONO90" s="22"/>
      <c r="ONT90" s="22"/>
      <c r="ONU90" s="37"/>
      <c r="ONV90" s="22"/>
      <c r="ONW90" s="22"/>
      <c r="OOB90" s="22"/>
      <c r="OOC90" s="37"/>
      <c r="OOD90" s="22"/>
      <c r="OOE90" s="22"/>
      <c r="OOJ90" s="22"/>
      <c r="OOK90" s="37"/>
      <c r="OOL90" s="22"/>
      <c r="OOM90" s="22"/>
      <c r="OOR90" s="22"/>
      <c r="OOS90" s="37"/>
      <c r="OOT90" s="22"/>
      <c r="OOU90" s="22"/>
      <c r="OOZ90" s="22"/>
      <c r="OPA90" s="37"/>
      <c r="OPB90" s="22"/>
      <c r="OPC90" s="22"/>
      <c r="OPH90" s="22"/>
      <c r="OPI90" s="37"/>
      <c r="OPJ90" s="22"/>
      <c r="OPK90" s="22"/>
      <c r="OPP90" s="22"/>
      <c r="OPQ90" s="37"/>
      <c r="OPR90" s="22"/>
      <c r="OPS90" s="22"/>
      <c r="OPX90" s="22"/>
      <c r="OPY90" s="37"/>
      <c r="OPZ90" s="22"/>
      <c r="OQA90" s="22"/>
      <c r="OQF90" s="22"/>
      <c r="OQG90" s="37"/>
      <c r="OQH90" s="22"/>
      <c r="OQI90" s="22"/>
      <c r="OQN90" s="22"/>
      <c r="OQO90" s="37"/>
      <c r="OQP90" s="22"/>
      <c r="OQQ90" s="22"/>
      <c r="OQV90" s="22"/>
      <c r="OQW90" s="37"/>
      <c r="OQX90" s="22"/>
      <c r="OQY90" s="22"/>
      <c r="ORD90" s="22"/>
      <c r="ORE90" s="37"/>
      <c r="ORF90" s="22"/>
      <c r="ORG90" s="22"/>
      <c r="ORL90" s="22"/>
      <c r="ORM90" s="37"/>
      <c r="ORN90" s="22"/>
      <c r="ORO90" s="22"/>
      <c r="ORT90" s="22"/>
      <c r="ORU90" s="37"/>
      <c r="ORV90" s="22"/>
      <c r="ORW90" s="22"/>
      <c r="OSB90" s="22"/>
      <c r="OSC90" s="37"/>
      <c r="OSD90" s="22"/>
      <c r="OSE90" s="22"/>
      <c r="OSJ90" s="22"/>
      <c r="OSK90" s="37"/>
      <c r="OSL90" s="22"/>
      <c r="OSM90" s="22"/>
      <c r="OSR90" s="22"/>
      <c r="OSS90" s="37"/>
      <c r="OST90" s="22"/>
      <c r="OSU90" s="22"/>
      <c r="OSZ90" s="22"/>
      <c r="OTA90" s="37"/>
      <c r="OTB90" s="22"/>
      <c r="OTC90" s="22"/>
      <c r="OTH90" s="22"/>
      <c r="OTI90" s="37"/>
      <c r="OTJ90" s="22"/>
      <c r="OTK90" s="22"/>
      <c r="OTP90" s="22"/>
      <c r="OTQ90" s="37"/>
      <c r="OTR90" s="22"/>
      <c r="OTS90" s="22"/>
      <c r="OTX90" s="22"/>
      <c r="OTY90" s="37"/>
      <c r="OTZ90" s="22"/>
      <c r="OUA90" s="22"/>
      <c r="OUF90" s="22"/>
      <c r="OUG90" s="37"/>
      <c r="OUH90" s="22"/>
      <c r="OUI90" s="22"/>
      <c r="OUN90" s="22"/>
      <c r="OUO90" s="37"/>
      <c r="OUP90" s="22"/>
      <c r="OUQ90" s="22"/>
      <c r="OUV90" s="22"/>
      <c r="OUW90" s="37"/>
      <c r="OUX90" s="22"/>
      <c r="OUY90" s="22"/>
      <c r="OVD90" s="22"/>
      <c r="OVE90" s="37"/>
      <c r="OVF90" s="22"/>
      <c r="OVG90" s="22"/>
      <c r="OVL90" s="22"/>
      <c r="OVM90" s="37"/>
      <c r="OVN90" s="22"/>
      <c r="OVO90" s="22"/>
      <c r="OVT90" s="22"/>
      <c r="OVU90" s="37"/>
      <c r="OVV90" s="22"/>
      <c r="OVW90" s="22"/>
      <c r="OWB90" s="22"/>
      <c r="OWC90" s="37"/>
      <c r="OWD90" s="22"/>
      <c r="OWE90" s="22"/>
      <c r="OWJ90" s="22"/>
      <c r="OWK90" s="37"/>
      <c r="OWL90" s="22"/>
      <c r="OWM90" s="22"/>
      <c r="OWR90" s="22"/>
      <c r="OWS90" s="37"/>
      <c r="OWT90" s="22"/>
      <c r="OWU90" s="22"/>
      <c r="OWZ90" s="22"/>
      <c r="OXA90" s="37"/>
      <c r="OXB90" s="22"/>
      <c r="OXC90" s="22"/>
      <c r="OXH90" s="22"/>
      <c r="OXI90" s="37"/>
      <c r="OXJ90" s="22"/>
      <c r="OXK90" s="22"/>
      <c r="OXP90" s="22"/>
      <c r="OXQ90" s="37"/>
      <c r="OXR90" s="22"/>
      <c r="OXS90" s="22"/>
      <c r="OXX90" s="22"/>
      <c r="OXY90" s="37"/>
      <c r="OXZ90" s="22"/>
      <c r="OYA90" s="22"/>
      <c r="OYF90" s="22"/>
      <c r="OYG90" s="37"/>
      <c r="OYH90" s="22"/>
      <c r="OYI90" s="22"/>
      <c r="OYN90" s="22"/>
      <c r="OYO90" s="37"/>
      <c r="OYP90" s="22"/>
      <c r="OYQ90" s="22"/>
      <c r="OYV90" s="22"/>
      <c r="OYW90" s="37"/>
      <c r="OYX90" s="22"/>
      <c r="OYY90" s="22"/>
      <c r="OZD90" s="22"/>
      <c r="OZE90" s="37"/>
      <c r="OZF90" s="22"/>
      <c r="OZG90" s="22"/>
      <c r="OZL90" s="22"/>
      <c r="OZM90" s="37"/>
      <c r="OZN90" s="22"/>
      <c r="OZO90" s="22"/>
      <c r="OZT90" s="22"/>
      <c r="OZU90" s="37"/>
      <c r="OZV90" s="22"/>
      <c r="OZW90" s="22"/>
      <c r="PAB90" s="22"/>
      <c r="PAC90" s="37"/>
      <c r="PAD90" s="22"/>
      <c r="PAE90" s="22"/>
      <c r="PAJ90" s="22"/>
      <c r="PAK90" s="37"/>
      <c r="PAL90" s="22"/>
      <c r="PAM90" s="22"/>
      <c r="PAR90" s="22"/>
      <c r="PAS90" s="37"/>
      <c r="PAT90" s="22"/>
      <c r="PAU90" s="22"/>
      <c r="PAZ90" s="22"/>
      <c r="PBA90" s="37"/>
      <c r="PBB90" s="22"/>
      <c r="PBC90" s="22"/>
      <c r="PBH90" s="22"/>
      <c r="PBI90" s="37"/>
      <c r="PBJ90" s="22"/>
      <c r="PBK90" s="22"/>
      <c r="PBP90" s="22"/>
      <c r="PBQ90" s="37"/>
      <c r="PBR90" s="22"/>
      <c r="PBS90" s="22"/>
      <c r="PBX90" s="22"/>
      <c r="PBY90" s="37"/>
      <c r="PBZ90" s="22"/>
      <c r="PCA90" s="22"/>
      <c r="PCF90" s="22"/>
      <c r="PCG90" s="37"/>
      <c r="PCH90" s="22"/>
      <c r="PCI90" s="22"/>
      <c r="PCN90" s="22"/>
      <c r="PCO90" s="37"/>
      <c r="PCP90" s="22"/>
      <c r="PCQ90" s="22"/>
      <c r="PCV90" s="22"/>
      <c r="PCW90" s="37"/>
      <c r="PCX90" s="22"/>
      <c r="PCY90" s="22"/>
      <c r="PDD90" s="22"/>
      <c r="PDE90" s="37"/>
      <c r="PDF90" s="22"/>
      <c r="PDG90" s="22"/>
      <c r="PDL90" s="22"/>
      <c r="PDM90" s="37"/>
      <c r="PDN90" s="22"/>
      <c r="PDO90" s="22"/>
      <c r="PDT90" s="22"/>
      <c r="PDU90" s="37"/>
      <c r="PDV90" s="22"/>
      <c r="PDW90" s="22"/>
      <c r="PEB90" s="22"/>
      <c r="PEC90" s="37"/>
      <c r="PED90" s="22"/>
      <c r="PEE90" s="22"/>
      <c r="PEJ90" s="22"/>
      <c r="PEK90" s="37"/>
      <c r="PEL90" s="22"/>
      <c r="PEM90" s="22"/>
      <c r="PER90" s="22"/>
      <c r="PES90" s="37"/>
      <c r="PET90" s="22"/>
      <c r="PEU90" s="22"/>
      <c r="PEZ90" s="22"/>
      <c r="PFA90" s="37"/>
      <c r="PFB90" s="22"/>
      <c r="PFC90" s="22"/>
      <c r="PFH90" s="22"/>
      <c r="PFI90" s="37"/>
      <c r="PFJ90" s="22"/>
      <c r="PFK90" s="22"/>
      <c r="PFP90" s="22"/>
      <c r="PFQ90" s="37"/>
      <c r="PFR90" s="22"/>
      <c r="PFS90" s="22"/>
      <c r="PFX90" s="22"/>
      <c r="PFY90" s="37"/>
      <c r="PFZ90" s="22"/>
      <c r="PGA90" s="22"/>
      <c r="PGF90" s="22"/>
      <c r="PGG90" s="37"/>
      <c r="PGH90" s="22"/>
      <c r="PGI90" s="22"/>
      <c r="PGN90" s="22"/>
      <c r="PGO90" s="37"/>
      <c r="PGP90" s="22"/>
      <c r="PGQ90" s="22"/>
      <c r="PGV90" s="22"/>
      <c r="PGW90" s="37"/>
      <c r="PGX90" s="22"/>
      <c r="PGY90" s="22"/>
      <c r="PHD90" s="22"/>
      <c r="PHE90" s="37"/>
      <c r="PHF90" s="22"/>
      <c r="PHG90" s="22"/>
      <c r="PHL90" s="22"/>
      <c r="PHM90" s="37"/>
      <c r="PHN90" s="22"/>
      <c r="PHO90" s="22"/>
      <c r="PHT90" s="22"/>
      <c r="PHU90" s="37"/>
      <c r="PHV90" s="22"/>
      <c r="PHW90" s="22"/>
      <c r="PIB90" s="22"/>
      <c r="PIC90" s="37"/>
      <c r="PID90" s="22"/>
      <c r="PIE90" s="22"/>
      <c r="PIJ90" s="22"/>
      <c r="PIK90" s="37"/>
      <c r="PIL90" s="22"/>
      <c r="PIM90" s="22"/>
      <c r="PIR90" s="22"/>
      <c r="PIS90" s="37"/>
      <c r="PIT90" s="22"/>
      <c r="PIU90" s="22"/>
      <c r="PIZ90" s="22"/>
      <c r="PJA90" s="37"/>
      <c r="PJB90" s="22"/>
      <c r="PJC90" s="22"/>
      <c r="PJH90" s="22"/>
      <c r="PJI90" s="37"/>
      <c r="PJJ90" s="22"/>
      <c r="PJK90" s="22"/>
      <c r="PJP90" s="22"/>
      <c r="PJQ90" s="37"/>
      <c r="PJR90" s="22"/>
      <c r="PJS90" s="22"/>
      <c r="PJX90" s="22"/>
      <c r="PJY90" s="37"/>
      <c r="PJZ90" s="22"/>
      <c r="PKA90" s="22"/>
      <c r="PKF90" s="22"/>
      <c r="PKG90" s="37"/>
      <c r="PKH90" s="22"/>
      <c r="PKI90" s="22"/>
      <c r="PKN90" s="22"/>
      <c r="PKO90" s="37"/>
      <c r="PKP90" s="22"/>
      <c r="PKQ90" s="22"/>
      <c r="PKV90" s="22"/>
      <c r="PKW90" s="37"/>
      <c r="PKX90" s="22"/>
      <c r="PKY90" s="22"/>
      <c r="PLD90" s="22"/>
      <c r="PLE90" s="37"/>
      <c r="PLF90" s="22"/>
      <c r="PLG90" s="22"/>
      <c r="PLL90" s="22"/>
      <c r="PLM90" s="37"/>
      <c r="PLN90" s="22"/>
      <c r="PLO90" s="22"/>
      <c r="PLT90" s="22"/>
      <c r="PLU90" s="37"/>
      <c r="PLV90" s="22"/>
      <c r="PLW90" s="22"/>
      <c r="PMB90" s="22"/>
      <c r="PMC90" s="37"/>
      <c r="PMD90" s="22"/>
      <c r="PME90" s="22"/>
      <c r="PMJ90" s="22"/>
      <c r="PMK90" s="37"/>
      <c r="PML90" s="22"/>
      <c r="PMM90" s="22"/>
      <c r="PMR90" s="22"/>
      <c r="PMS90" s="37"/>
      <c r="PMT90" s="22"/>
      <c r="PMU90" s="22"/>
      <c r="PMZ90" s="22"/>
      <c r="PNA90" s="37"/>
      <c r="PNB90" s="22"/>
      <c r="PNC90" s="22"/>
      <c r="PNH90" s="22"/>
      <c r="PNI90" s="37"/>
      <c r="PNJ90" s="22"/>
      <c r="PNK90" s="22"/>
      <c r="PNP90" s="22"/>
      <c r="PNQ90" s="37"/>
      <c r="PNR90" s="22"/>
      <c r="PNS90" s="22"/>
      <c r="PNX90" s="22"/>
      <c r="PNY90" s="37"/>
      <c r="PNZ90" s="22"/>
      <c r="POA90" s="22"/>
      <c r="POF90" s="22"/>
      <c r="POG90" s="37"/>
      <c r="POH90" s="22"/>
      <c r="POI90" s="22"/>
      <c r="PON90" s="22"/>
      <c r="POO90" s="37"/>
      <c r="POP90" s="22"/>
      <c r="POQ90" s="22"/>
      <c r="POV90" s="22"/>
      <c r="POW90" s="37"/>
      <c r="POX90" s="22"/>
      <c r="POY90" s="22"/>
      <c r="PPD90" s="22"/>
      <c r="PPE90" s="37"/>
      <c r="PPF90" s="22"/>
      <c r="PPG90" s="22"/>
      <c r="PPL90" s="22"/>
      <c r="PPM90" s="37"/>
      <c r="PPN90" s="22"/>
      <c r="PPO90" s="22"/>
      <c r="PPT90" s="22"/>
      <c r="PPU90" s="37"/>
      <c r="PPV90" s="22"/>
      <c r="PPW90" s="22"/>
      <c r="PQB90" s="22"/>
      <c r="PQC90" s="37"/>
      <c r="PQD90" s="22"/>
      <c r="PQE90" s="22"/>
      <c r="PQJ90" s="22"/>
      <c r="PQK90" s="37"/>
      <c r="PQL90" s="22"/>
      <c r="PQM90" s="22"/>
      <c r="PQR90" s="22"/>
      <c r="PQS90" s="37"/>
      <c r="PQT90" s="22"/>
      <c r="PQU90" s="22"/>
      <c r="PQZ90" s="22"/>
      <c r="PRA90" s="37"/>
      <c r="PRB90" s="22"/>
      <c r="PRC90" s="22"/>
      <c r="PRH90" s="22"/>
      <c r="PRI90" s="37"/>
      <c r="PRJ90" s="22"/>
      <c r="PRK90" s="22"/>
      <c r="PRP90" s="22"/>
      <c r="PRQ90" s="37"/>
      <c r="PRR90" s="22"/>
      <c r="PRS90" s="22"/>
      <c r="PRX90" s="22"/>
      <c r="PRY90" s="37"/>
      <c r="PRZ90" s="22"/>
      <c r="PSA90" s="22"/>
      <c r="PSF90" s="22"/>
      <c r="PSG90" s="37"/>
      <c r="PSH90" s="22"/>
      <c r="PSI90" s="22"/>
      <c r="PSN90" s="22"/>
      <c r="PSO90" s="37"/>
      <c r="PSP90" s="22"/>
      <c r="PSQ90" s="22"/>
      <c r="PSV90" s="22"/>
      <c r="PSW90" s="37"/>
      <c r="PSX90" s="22"/>
      <c r="PSY90" s="22"/>
      <c r="PTD90" s="22"/>
      <c r="PTE90" s="37"/>
      <c r="PTF90" s="22"/>
      <c r="PTG90" s="22"/>
      <c r="PTL90" s="22"/>
      <c r="PTM90" s="37"/>
      <c r="PTN90" s="22"/>
      <c r="PTO90" s="22"/>
      <c r="PTT90" s="22"/>
      <c r="PTU90" s="37"/>
      <c r="PTV90" s="22"/>
      <c r="PTW90" s="22"/>
      <c r="PUB90" s="22"/>
      <c r="PUC90" s="37"/>
      <c r="PUD90" s="22"/>
      <c r="PUE90" s="22"/>
      <c r="PUJ90" s="22"/>
      <c r="PUK90" s="37"/>
      <c r="PUL90" s="22"/>
      <c r="PUM90" s="22"/>
      <c r="PUR90" s="22"/>
      <c r="PUS90" s="37"/>
      <c r="PUT90" s="22"/>
      <c r="PUU90" s="22"/>
      <c r="PUZ90" s="22"/>
      <c r="PVA90" s="37"/>
      <c r="PVB90" s="22"/>
      <c r="PVC90" s="22"/>
      <c r="PVH90" s="22"/>
      <c r="PVI90" s="37"/>
      <c r="PVJ90" s="22"/>
      <c r="PVK90" s="22"/>
      <c r="PVP90" s="22"/>
      <c r="PVQ90" s="37"/>
      <c r="PVR90" s="22"/>
      <c r="PVS90" s="22"/>
      <c r="PVX90" s="22"/>
      <c r="PVY90" s="37"/>
      <c r="PVZ90" s="22"/>
      <c r="PWA90" s="22"/>
      <c r="PWF90" s="22"/>
      <c r="PWG90" s="37"/>
      <c r="PWH90" s="22"/>
      <c r="PWI90" s="22"/>
      <c r="PWN90" s="22"/>
      <c r="PWO90" s="37"/>
      <c r="PWP90" s="22"/>
      <c r="PWQ90" s="22"/>
      <c r="PWV90" s="22"/>
      <c r="PWW90" s="37"/>
      <c r="PWX90" s="22"/>
      <c r="PWY90" s="22"/>
      <c r="PXD90" s="22"/>
      <c r="PXE90" s="37"/>
      <c r="PXF90" s="22"/>
      <c r="PXG90" s="22"/>
      <c r="PXL90" s="22"/>
      <c r="PXM90" s="37"/>
      <c r="PXN90" s="22"/>
      <c r="PXO90" s="22"/>
      <c r="PXT90" s="22"/>
      <c r="PXU90" s="37"/>
      <c r="PXV90" s="22"/>
      <c r="PXW90" s="22"/>
      <c r="PYB90" s="22"/>
      <c r="PYC90" s="37"/>
      <c r="PYD90" s="22"/>
      <c r="PYE90" s="22"/>
      <c r="PYJ90" s="22"/>
      <c r="PYK90" s="37"/>
      <c r="PYL90" s="22"/>
      <c r="PYM90" s="22"/>
      <c r="PYR90" s="22"/>
      <c r="PYS90" s="37"/>
      <c r="PYT90" s="22"/>
      <c r="PYU90" s="22"/>
      <c r="PYZ90" s="22"/>
      <c r="PZA90" s="37"/>
      <c r="PZB90" s="22"/>
      <c r="PZC90" s="22"/>
      <c r="PZH90" s="22"/>
      <c r="PZI90" s="37"/>
      <c r="PZJ90" s="22"/>
      <c r="PZK90" s="22"/>
      <c r="PZP90" s="22"/>
      <c r="PZQ90" s="37"/>
      <c r="PZR90" s="22"/>
      <c r="PZS90" s="22"/>
      <c r="PZX90" s="22"/>
      <c r="PZY90" s="37"/>
      <c r="PZZ90" s="22"/>
      <c r="QAA90" s="22"/>
      <c r="QAF90" s="22"/>
      <c r="QAG90" s="37"/>
      <c r="QAH90" s="22"/>
      <c r="QAI90" s="22"/>
      <c r="QAN90" s="22"/>
      <c r="QAO90" s="37"/>
      <c r="QAP90" s="22"/>
      <c r="QAQ90" s="22"/>
      <c r="QAV90" s="22"/>
      <c r="QAW90" s="37"/>
      <c r="QAX90" s="22"/>
      <c r="QAY90" s="22"/>
      <c r="QBD90" s="22"/>
      <c r="QBE90" s="37"/>
      <c r="QBF90" s="22"/>
      <c r="QBG90" s="22"/>
      <c r="QBL90" s="22"/>
      <c r="QBM90" s="37"/>
      <c r="QBN90" s="22"/>
      <c r="QBO90" s="22"/>
      <c r="QBT90" s="22"/>
      <c r="QBU90" s="37"/>
      <c r="QBV90" s="22"/>
      <c r="QBW90" s="22"/>
      <c r="QCB90" s="22"/>
      <c r="QCC90" s="37"/>
      <c r="QCD90" s="22"/>
      <c r="QCE90" s="22"/>
      <c r="QCJ90" s="22"/>
      <c r="QCK90" s="37"/>
      <c r="QCL90" s="22"/>
      <c r="QCM90" s="22"/>
      <c r="QCR90" s="22"/>
      <c r="QCS90" s="37"/>
      <c r="QCT90" s="22"/>
      <c r="QCU90" s="22"/>
      <c r="QCZ90" s="22"/>
      <c r="QDA90" s="37"/>
      <c r="QDB90" s="22"/>
      <c r="QDC90" s="22"/>
      <c r="QDH90" s="22"/>
      <c r="QDI90" s="37"/>
      <c r="QDJ90" s="22"/>
      <c r="QDK90" s="22"/>
      <c r="QDP90" s="22"/>
      <c r="QDQ90" s="37"/>
      <c r="QDR90" s="22"/>
      <c r="QDS90" s="22"/>
      <c r="QDX90" s="22"/>
      <c r="QDY90" s="37"/>
      <c r="QDZ90" s="22"/>
      <c r="QEA90" s="22"/>
      <c r="QEF90" s="22"/>
      <c r="QEG90" s="37"/>
      <c r="QEH90" s="22"/>
      <c r="QEI90" s="22"/>
      <c r="QEN90" s="22"/>
      <c r="QEO90" s="37"/>
      <c r="QEP90" s="22"/>
      <c r="QEQ90" s="22"/>
      <c r="QEV90" s="22"/>
      <c r="QEW90" s="37"/>
      <c r="QEX90" s="22"/>
      <c r="QEY90" s="22"/>
      <c r="QFD90" s="22"/>
      <c r="QFE90" s="37"/>
      <c r="QFF90" s="22"/>
      <c r="QFG90" s="22"/>
      <c r="QFL90" s="22"/>
      <c r="QFM90" s="37"/>
      <c r="QFN90" s="22"/>
      <c r="QFO90" s="22"/>
      <c r="QFT90" s="22"/>
      <c r="QFU90" s="37"/>
      <c r="QFV90" s="22"/>
      <c r="QFW90" s="22"/>
      <c r="QGB90" s="22"/>
      <c r="QGC90" s="37"/>
      <c r="QGD90" s="22"/>
      <c r="QGE90" s="22"/>
      <c r="QGJ90" s="22"/>
      <c r="QGK90" s="37"/>
      <c r="QGL90" s="22"/>
      <c r="QGM90" s="22"/>
      <c r="QGR90" s="22"/>
      <c r="QGS90" s="37"/>
      <c r="QGT90" s="22"/>
      <c r="QGU90" s="22"/>
      <c r="QGZ90" s="22"/>
      <c r="QHA90" s="37"/>
      <c r="QHB90" s="22"/>
      <c r="QHC90" s="22"/>
      <c r="QHH90" s="22"/>
      <c r="QHI90" s="37"/>
      <c r="QHJ90" s="22"/>
      <c r="QHK90" s="22"/>
      <c r="QHP90" s="22"/>
      <c r="QHQ90" s="37"/>
      <c r="QHR90" s="22"/>
      <c r="QHS90" s="22"/>
      <c r="QHX90" s="22"/>
      <c r="QHY90" s="37"/>
      <c r="QHZ90" s="22"/>
      <c r="QIA90" s="22"/>
      <c r="QIF90" s="22"/>
      <c r="QIG90" s="37"/>
      <c r="QIH90" s="22"/>
      <c r="QII90" s="22"/>
      <c r="QIN90" s="22"/>
      <c r="QIO90" s="37"/>
      <c r="QIP90" s="22"/>
      <c r="QIQ90" s="22"/>
      <c r="QIV90" s="22"/>
      <c r="QIW90" s="37"/>
      <c r="QIX90" s="22"/>
      <c r="QIY90" s="22"/>
      <c r="QJD90" s="22"/>
      <c r="QJE90" s="37"/>
      <c r="QJF90" s="22"/>
      <c r="QJG90" s="22"/>
      <c r="QJL90" s="22"/>
      <c r="QJM90" s="37"/>
      <c r="QJN90" s="22"/>
      <c r="QJO90" s="22"/>
      <c r="QJT90" s="22"/>
      <c r="QJU90" s="37"/>
      <c r="QJV90" s="22"/>
      <c r="QJW90" s="22"/>
      <c r="QKB90" s="22"/>
      <c r="QKC90" s="37"/>
      <c r="QKD90" s="22"/>
      <c r="QKE90" s="22"/>
      <c r="QKJ90" s="22"/>
      <c r="QKK90" s="37"/>
      <c r="QKL90" s="22"/>
      <c r="QKM90" s="22"/>
      <c r="QKR90" s="22"/>
      <c r="QKS90" s="37"/>
      <c r="QKT90" s="22"/>
      <c r="QKU90" s="22"/>
      <c r="QKZ90" s="22"/>
      <c r="QLA90" s="37"/>
      <c r="QLB90" s="22"/>
      <c r="QLC90" s="22"/>
      <c r="QLH90" s="22"/>
      <c r="QLI90" s="37"/>
      <c r="QLJ90" s="22"/>
      <c r="QLK90" s="22"/>
      <c r="QLP90" s="22"/>
      <c r="QLQ90" s="37"/>
      <c r="QLR90" s="22"/>
      <c r="QLS90" s="22"/>
      <c r="QLX90" s="22"/>
      <c r="QLY90" s="37"/>
      <c r="QLZ90" s="22"/>
      <c r="QMA90" s="22"/>
      <c r="QMF90" s="22"/>
      <c r="QMG90" s="37"/>
      <c r="QMH90" s="22"/>
      <c r="QMI90" s="22"/>
      <c r="QMN90" s="22"/>
      <c r="QMO90" s="37"/>
      <c r="QMP90" s="22"/>
      <c r="QMQ90" s="22"/>
      <c r="QMV90" s="22"/>
      <c r="QMW90" s="37"/>
      <c r="QMX90" s="22"/>
      <c r="QMY90" s="22"/>
      <c r="QND90" s="22"/>
      <c r="QNE90" s="37"/>
      <c r="QNF90" s="22"/>
      <c r="QNG90" s="22"/>
      <c r="QNL90" s="22"/>
      <c r="QNM90" s="37"/>
      <c r="QNN90" s="22"/>
      <c r="QNO90" s="22"/>
      <c r="QNT90" s="22"/>
      <c r="QNU90" s="37"/>
      <c r="QNV90" s="22"/>
      <c r="QNW90" s="22"/>
      <c r="QOB90" s="22"/>
      <c r="QOC90" s="37"/>
      <c r="QOD90" s="22"/>
      <c r="QOE90" s="22"/>
      <c r="QOJ90" s="22"/>
      <c r="QOK90" s="37"/>
      <c r="QOL90" s="22"/>
      <c r="QOM90" s="22"/>
      <c r="QOR90" s="22"/>
      <c r="QOS90" s="37"/>
      <c r="QOT90" s="22"/>
      <c r="QOU90" s="22"/>
      <c r="QOZ90" s="22"/>
      <c r="QPA90" s="37"/>
      <c r="QPB90" s="22"/>
      <c r="QPC90" s="22"/>
      <c r="QPH90" s="22"/>
      <c r="QPI90" s="37"/>
      <c r="QPJ90" s="22"/>
      <c r="QPK90" s="22"/>
      <c r="QPP90" s="22"/>
      <c r="QPQ90" s="37"/>
      <c r="QPR90" s="22"/>
      <c r="QPS90" s="22"/>
      <c r="QPX90" s="22"/>
      <c r="QPY90" s="37"/>
      <c r="QPZ90" s="22"/>
      <c r="QQA90" s="22"/>
      <c r="QQF90" s="22"/>
      <c r="QQG90" s="37"/>
      <c r="QQH90" s="22"/>
      <c r="QQI90" s="22"/>
      <c r="QQN90" s="22"/>
      <c r="QQO90" s="37"/>
      <c r="QQP90" s="22"/>
      <c r="QQQ90" s="22"/>
      <c r="QQV90" s="22"/>
      <c r="QQW90" s="37"/>
      <c r="QQX90" s="22"/>
      <c r="QQY90" s="22"/>
      <c r="QRD90" s="22"/>
      <c r="QRE90" s="37"/>
      <c r="QRF90" s="22"/>
      <c r="QRG90" s="22"/>
      <c r="QRL90" s="22"/>
      <c r="QRM90" s="37"/>
      <c r="QRN90" s="22"/>
      <c r="QRO90" s="22"/>
      <c r="QRT90" s="22"/>
      <c r="QRU90" s="37"/>
      <c r="QRV90" s="22"/>
      <c r="QRW90" s="22"/>
      <c r="QSB90" s="22"/>
      <c r="QSC90" s="37"/>
      <c r="QSD90" s="22"/>
      <c r="QSE90" s="22"/>
      <c r="QSJ90" s="22"/>
      <c r="QSK90" s="37"/>
      <c r="QSL90" s="22"/>
      <c r="QSM90" s="22"/>
      <c r="QSR90" s="22"/>
      <c r="QSS90" s="37"/>
      <c r="QST90" s="22"/>
      <c r="QSU90" s="22"/>
      <c r="QSZ90" s="22"/>
      <c r="QTA90" s="37"/>
      <c r="QTB90" s="22"/>
      <c r="QTC90" s="22"/>
      <c r="QTH90" s="22"/>
      <c r="QTI90" s="37"/>
      <c r="QTJ90" s="22"/>
      <c r="QTK90" s="22"/>
      <c r="QTP90" s="22"/>
      <c r="QTQ90" s="37"/>
      <c r="QTR90" s="22"/>
      <c r="QTS90" s="22"/>
      <c r="QTX90" s="22"/>
      <c r="QTY90" s="37"/>
      <c r="QTZ90" s="22"/>
      <c r="QUA90" s="22"/>
      <c r="QUF90" s="22"/>
      <c r="QUG90" s="37"/>
      <c r="QUH90" s="22"/>
      <c r="QUI90" s="22"/>
      <c r="QUN90" s="22"/>
      <c r="QUO90" s="37"/>
      <c r="QUP90" s="22"/>
      <c r="QUQ90" s="22"/>
      <c r="QUV90" s="22"/>
      <c r="QUW90" s="37"/>
      <c r="QUX90" s="22"/>
      <c r="QUY90" s="22"/>
      <c r="QVD90" s="22"/>
      <c r="QVE90" s="37"/>
      <c r="QVF90" s="22"/>
      <c r="QVG90" s="22"/>
      <c r="QVL90" s="22"/>
      <c r="QVM90" s="37"/>
      <c r="QVN90" s="22"/>
      <c r="QVO90" s="22"/>
      <c r="QVT90" s="22"/>
      <c r="QVU90" s="37"/>
      <c r="QVV90" s="22"/>
      <c r="QVW90" s="22"/>
      <c r="QWB90" s="22"/>
      <c r="QWC90" s="37"/>
      <c r="QWD90" s="22"/>
      <c r="QWE90" s="22"/>
      <c r="QWJ90" s="22"/>
      <c r="QWK90" s="37"/>
      <c r="QWL90" s="22"/>
      <c r="QWM90" s="22"/>
      <c r="QWR90" s="22"/>
      <c r="QWS90" s="37"/>
      <c r="QWT90" s="22"/>
      <c r="QWU90" s="22"/>
      <c r="QWZ90" s="22"/>
      <c r="QXA90" s="37"/>
      <c r="QXB90" s="22"/>
      <c r="QXC90" s="22"/>
      <c r="QXH90" s="22"/>
      <c r="QXI90" s="37"/>
      <c r="QXJ90" s="22"/>
      <c r="QXK90" s="22"/>
      <c r="QXP90" s="22"/>
      <c r="QXQ90" s="37"/>
      <c r="QXR90" s="22"/>
      <c r="QXS90" s="22"/>
      <c r="QXX90" s="22"/>
      <c r="QXY90" s="37"/>
      <c r="QXZ90" s="22"/>
      <c r="QYA90" s="22"/>
      <c r="QYF90" s="22"/>
      <c r="QYG90" s="37"/>
      <c r="QYH90" s="22"/>
      <c r="QYI90" s="22"/>
      <c r="QYN90" s="22"/>
      <c r="QYO90" s="37"/>
      <c r="QYP90" s="22"/>
      <c r="QYQ90" s="22"/>
      <c r="QYV90" s="22"/>
      <c r="QYW90" s="37"/>
      <c r="QYX90" s="22"/>
      <c r="QYY90" s="22"/>
      <c r="QZD90" s="22"/>
      <c r="QZE90" s="37"/>
      <c r="QZF90" s="22"/>
      <c r="QZG90" s="22"/>
      <c r="QZL90" s="22"/>
      <c r="QZM90" s="37"/>
      <c r="QZN90" s="22"/>
      <c r="QZO90" s="22"/>
      <c r="QZT90" s="22"/>
      <c r="QZU90" s="37"/>
      <c r="QZV90" s="22"/>
      <c r="QZW90" s="22"/>
      <c r="RAB90" s="22"/>
      <c r="RAC90" s="37"/>
      <c r="RAD90" s="22"/>
      <c r="RAE90" s="22"/>
      <c r="RAJ90" s="22"/>
      <c r="RAK90" s="37"/>
      <c r="RAL90" s="22"/>
      <c r="RAM90" s="22"/>
      <c r="RAR90" s="22"/>
      <c r="RAS90" s="37"/>
      <c r="RAT90" s="22"/>
      <c r="RAU90" s="22"/>
      <c r="RAZ90" s="22"/>
      <c r="RBA90" s="37"/>
      <c r="RBB90" s="22"/>
      <c r="RBC90" s="22"/>
      <c r="RBH90" s="22"/>
      <c r="RBI90" s="37"/>
      <c r="RBJ90" s="22"/>
      <c r="RBK90" s="22"/>
      <c r="RBP90" s="22"/>
      <c r="RBQ90" s="37"/>
      <c r="RBR90" s="22"/>
      <c r="RBS90" s="22"/>
      <c r="RBX90" s="22"/>
      <c r="RBY90" s="37"/>
      <c r="RBZ90" s="22"/>
      <c r="RCA90" s="22"/>
      <c r="RCF90" s="22"/>
      <c r="RCG90" s="37"/>
      <c r="RCH90" s="22"/>
      <c r="RCI90" s="22"/>
      <c r="RCN90" s="22"/>
      <c r="RCO90" s="37"/>
      <c r="RCP90" s="22"/>
      <c r="RCQ90" s="22"/>
      <c r="RCV90" s="22"/>
      <c r="RCW90" s="37"/>
      <c r="RCX90" s="22"/>
      <c r="RCY90" s="22"/>
      <c r="RDD90" s="22"/>
      <c r="RDE90" s="37"/>
      <c r="RDF90" s="22"/>
      <c r="RDG90" s="22"/>
      <c r="RDL90" s="22"/>
      <c r="RDM90" s="37"/>
      <c r="RDN90" s="22"/>
      <c r="RDO90" s="22"/>
      <c r="RDT90" s="22"/>
      <c r="RDU90" s="37"/>
      <c r="RDV90" s="22"/>
      <c r="RDW90" s="22"/>
      <c r="REB90" s="22"/>
      <c r="REC90" s="37"/>
      <c r="RED90" s="22"/>
      <c r="REE90" s="22"/>
      <c r="REJ90" s="22"/>
      <c r="REK90" s="37"/>
      <c r="REL90" s="22"/>
      <c r="REM90" s="22"/>
      <c r="RER90" s="22"/>
      <c r="RES90" s="37"/>
      <c r="RET90" s="22"/>
      <c r="REU90" s="22"/>
      <c r="REZ90" s="22"/>
      <c r="RFA90" s="37"/>
      <c r="RFB90" s="22"/>
      <c r="RFC90" s="22"/>
      <c r="RFH90" s="22"/>
      <c r="RFI90" s="37"/>
      <c r="RFJ90" s="22"/>
      <c r="RFK90" s="22"/>
      <c r="RFP90" s="22"/>
      <c r="RFQ90" s="37"/>
      <c r="RFR90" s="22"/>
      <c r="RFS90" s="22"/>
      <c r="RFX90" s="22"/>
      <c r="RFY90" s="37"/>
      <c r="RFZ90" s="22"/>
      <c r="RGA90" s="22"/>
      <c r="RGF90" s="22"/>
      <c r="RGG90" s="37"/>
      <c r="RGH90" s="22"/>
      <c r="RGI90" s="22"/>
      <c r="RGN90" s="22"/>
      <c r="RGO90" s="37"/>
      <c r="RGP90" s="22"/>
      <c r="RGQ90" s="22"/>
      <c r="RGV90" s="22"/>
      <c r="RGW90" s="37"/>
      <c r="RGX90" s="22"/>
      <c r="RGY90" s="22"/>
      <c r="RHD90" s="22"/>
      <c r="RHE90" s="37"/>
      <c r="RHF90" s="22"/>
      <c r="RHG90" s="22"/>
      <c r="RHL90" s="22"/>
      <c r="RHM90" s="37"/>
      <c r="RHN90" s="22"/>
      <c r="RHO90" s="22"/>
      <c r="RHT90" s="22"/>
      <c r="RHU90" s="37"/>
      <c r="RHV90" s="22"/>
      <c r="RHW90" s="22"/>
      <c r="RIB90" s="22"/>
      <c r="RIC90" s="37"/>
      <c r="RID90" s="22"/>
      <c r="RIE90" s="22"/>
      <c r="RIJ90" s="22"/>
      <c r="RIK90" s="37"/>
      <c r="RIL90" s="22"/>
      <c r="RIM90" s="22"/>
      <c r="RIR90" s="22"/>
      <c r="RIS90" s="37"/>
      <c r="RIT90" s="22"/>
      <c r="RIU90" s="22"/>
      <c r="RIZ90" s="22"/>
      <c r="RJA90" s="37"/>
      <c r="RJB90" s="22"/>
      <c r="RJC90" s="22"/>
      <c r="RJH90" s="22"/>
      <c r="RJI90" s="37"/>
      <c r="RJJ90" s="22"/>
      <c r="RJK90" s="22"/>
      <c r="RJP90" s="22"/>
      <c r="RJQ90" s="37"/>
      <c r="RJR90" s="22"/>
      <c r="RJS90" s="22"/>
      <c r="RJX90" s="22"/>
      <c r="RJY90" s="37"/>
      <c r="RJZ90" s="22"/>
      <c r="RKA90" s="22"/>
      <c r="RKF90" s="22"/>
      <c r="RKG90" s="37"/>
      <c r="RKH90" s="22"/>
      <c r="RKI90" s="22"/>
      <c r="RKN90" s="22"/>
      <c r="RKO90" s="37"/>
      <c r="RKP90" s="22"/>
      <c r="RKQ90" s="22"/>
      <c r="RKV90" s="22"/>
      <c r="RKW90" s="37"/>
      <c r="RKX90" s="22"/>
      <c r="RKY90" s="22"/>
      <c r="RLD90" s="22"/>
      <c r="RLE90" s="37"/>
      <c r="RLF90" s="22"/>
      <c r="RLG90" s="22"/>
      <c r="RLL90" s="22"/>
      <c r="RLM90" s="37"/>
      <c r="RLN90" s="22"/>
      <c r="RLO90" s="22"/>
      <c r="RLT90" s="22"/>
      <c r="RLU90" s="37"/>
      <c r="RLV90" s="22"/>
      <c r="RLW90" s="22"/>
      <c r="RMB90" s="22"/>
      <c r="RMC90" s="37"/>
      <c r="RMD90" s="22"/>
      <c r="RME90" s="22"/>
      <c r="RMJ90" s="22"/>
      <c r="RMK90" s="37"/>
      <c r="RML90" s="22"/>
      <c r="RMM90" s="22"/>
      <c r="RMR90" s="22"/>
      <c r="RMS90" s="37"/>
      <c r="RMT90" s="22"/>
      <c r="RMU90" s="22"/>
      <c r="RMZ90" s="22"/>
      <c r="RNA90" s="37"/>
      <c r="RNB90" s="22"/>
      <c r="RNC90" s="22"/>
      <c r="RNH90" s="22"/>
      <c r="RNI90" s="37"/>
      <c r="RNJ90" s="22"/>
      <c r="RNK90" s="22"/>
      <c r="RNP90" s="22"/>
      <c r="RNQ90" s="37"/>
      <c r="RNR90" s="22"/>
      <c r="RNS90" s="22"/>
      <c r="RNX90" s="22"/>
      <c r="RNY90" s="37"/>
      <c r="RNZ90" s="22"/>
      <c r="ROA90" s="22"/>
      <c r="ROF90" s="22"/>
      <c r="ROG90" s="37"/>
      <c r="ROH90" s="22"/>
      <c r="ROI90" s="22"/>
      <c r="RON90" s="22"/>
      <c r="ROO90" s="37"/>
      <c r="ROP90" s="22"/>
      <c r="ROQ90" s="22"/>
      <c r="ROV90" s="22"/>
      <c r="ROW90" s="37"/>
      <c r="ROX90" s="22"/>
      <c r="ROY90" s="22"/>
      <c r="RPD90" s="22"/>
      <c r="RPE90" s="37"/>
      <c r="RPF90" s="22"/>
      <c r="RPG90" s="22"/>
      <c r="RPL90" s="22"/>
      <c r="RPM90" s="37"/>
      <c r="RPN90" s="22"/>
      <c r="RPO90" s="22"/>
      <c r="RPT90" s="22"/>
      <c r="RPU90" s="37"/>
      <c r="RPV90" s="22"/>
      <c r="RPW90" s="22"/>
      <c r="RQB90" s="22"/>
      <c r="RQC90" s="37"/>
      <c r="RQD90" s="22"/>
      <c r="RQE90" s="22"/>
      <c r="RQJ90" s="22"/>
      <c r="RQK90" s="37"/>
      <c r="RQL90" s="22"/>
      <c r="RQM90" s="22"/>
      <c r="RQR90" s="22"/>
      <c r="RQS90" s="37"/>
      <c r="RQT90" s="22"/>
      <c r="RQU90" s="22"/>
      <c r="RQZ90" s="22"/>
      <c r="RRA90" s="37"/>
      <c r="RRB90" s="22"/>
      <c r="RRC90" s="22"/>
      <c r="RRH90" s="22"/>
      <c r="RRI90" s="37"/>
      <c r="RRJ90" s="22"/>
      <c r="RRK90" s="22"/>
      <c r="RRP90" s="22"/>
      <c r="RRQ90" s="37"/>
      <c r="RRR90" s="22"/>
      <c r="RRS90" s="22"/>
      <c r="RRX90" s="22"/>
      <c r="RRY90" s="37"/>
      <c r="RRZ90" s="22"/>
      <c r="RSA90" s="22"/>
      <c r="RSF90" s="22"/>
      <c r="RSG90" s="37"/>
      <c r="RSH90" s="22"/>
      <c r="RSI90" s="22"/>
      <c r="RSN90" s="22"/>
      <c r="RSO90" s="37"/>
      <c r="RSP90" s="22"/>
      <c r="RSQ90" s="22"/>
      <c r="RSV90" s="22"/>
      <c r="RSW90" s="37"/>
      <c r="RSX90" s="22"/>
      <c r="RSY90" s="22"/>
      <c r="RTD90" s="22"/>
      <c r="RTE90" s="37"/>
      <c r="RTF90" s="22"/>
      <c r="RTG90" s="22"/>
      <c r="RTL90" s="22"/>
      <c r="RTM90" s="37"/>
      <c r="RTN90" s="22"/>
      <c r="RTO90" s="22"/>
      <c r="RTT90" s="22"/>
      <c r="RTU90" s="37"/>
      <c r="RTV90" s="22"/>
      <c r="RTW90" s="22"/>
      <c r="RUB90" s="22"/>
      <c r="RUC90" s="37"/>
      <c r="RUD90" s="22"/>
      <c r="RUE90" s="22"/>
      <c r="RUJ90" s="22"/>
      <c r="RUK90" s="37"/>
      <c r="RUL90" s="22"/>
      <c r="RUM90" s="22"/>
      <c r="RUR90" s="22"/>
      <c r="RUS90" s="37"/>
      <c r="RUT90" s="22"/>
      <c r="RUU90" s="22"/>
      <c r="RUZ90" s="22"/>
      <c r="RVA90" s="37"/>
      <c r="RVB90" s="22"/>
      <c r="RVC90" s="22"/>
      <c r="RVH90" s="22"/>
      <c r="RVI90" s="37"/>
      <c r="RVJ90" s="22"/>
      <c r="RVK90" s="22"/>
      <c r="RVP90" s="22"/>
      <c r="RVQ90" s="37"/>
      <c r="RVR90" s="22"/>
      <c r="RVS90" s="22"/>
      <c r="RVX90" s="22"/>
      <c r="RVY90" s="37"/>
      <c r="RVZ90" s="22"/>
      <c r="RWA90" s="22"/>
      <c r="RWF90" s="22"/>
      <c r="RWG90" s="37"/>
      <c r="RWH90" s="22"/>
      <c r="RWI90" s="22"/>
      <c r="RWN90" s="22"/>
      <c r="RWO90" s="37"/>
      <c r="RWP90" s="22"/>
      <c r="RWQ90" s="22"/>
      <c r="RWV90" s="22"/>
      <c r="RWW90" s="37"/>
      <c r="RWX90" s="22"/>
      <c r="RWY90" s="22"/>
      <c r="RXD90" s="22"/>
      <c r="RXE90" s="37"/>
      <c r="RXF90" s="22"/>
      <c r="RXG90" s="22"/>
      <c r="RXL90" s="22"/>
      <c r="RXM90" s="37"/>
      <c r="RXN90" s="22"/>
      <c r="RXO90" s="22"/>
      <c r="RXT90" s="22"/>
      <c r="RXU90" s="37"/>
      <c r="RXV90" s="22"/>
      <c r="RXW90" s="22"/>
      <c r="RYB90" s="22"/>
      <c r="RYC90" s="37"/>
      <c r="RYD90" s="22"/>
      <c r="RYE90" s="22"/>
      <c r="RYJ90" s="22"/>
      <c r="RYK90" s="37"/>
      <c r="RYL90" s="22"/>
      <c r="RYM90" s="22"/>
      <c r="RYR90" s="22"/>
      <c r="RYS90" s="37"/>
      <c r="RYT90" s="22"/>
      <c r="RYU90" s="22"/>
      <c r="RYZ90" s="22"/>
      <c r="RZA90" s="37"/>
      <c r="RZB90" s="22"/>
      <c r="RZC90" s="22"/>
      <c r="RZH90" s="22"/>
      <c r="RZI90" s="37"/>
      <c r="RZJ90" s="22"/>
      <c r="RZK90" s="22"/>
      <c r="RZP90" s="22"/>
      <c r="RZQ90" s="37"/>
      <c r="RZR90" s="22"/>
      <c r="RZS90" s="22"/>
      <c r="RZX90" s="22"/>
      <c r="RZY90" s="37"/>
      <c r="RZZ90" s="22"/>
      <c r="SAA90" s="22"/>
      <c r="SAF90" s="22"/>
      <c r="SAG90" s="37"/>
      <c r="SAH90" s="22"/>
      <c r="SAI90" s="22"/>
      <c r="SAN90" s="22"/>
      <c r="SAO90" s="37"/>
      <c r="SAP90" s="22"/>
      <c r="SAQ90" s="22"/>
      <c r="SAV90" s="22"/>
      <c r="SAW90" s="37"/>
      <c r="SAX90" s="22"/>
      <c r="SAY90" s="22"/>
      <c r="SBD90" s="22"/>
      <c r="SBE90" s="37"/>
      <c r="SBF90" s="22"/>
      <c r="SBG90" s="22"/>
      <c r="SBL90" s="22"/>
      <c r="SBM90" s="37"/>
      <c r="SBN90" s="22"/>
      <c r="SBO90" s="22"/>
      <c r="SBT90" s="22"/>
      <c r="SBU90" s="37"/>
      <c r="SBV90" s="22"/>
      <c r="SBW90" s="22"/>
      <c r="SCB90" s="22"/>
      <c r="SCC90" s="37"/>
      <c r="SCD90" s="22"/>
      <c r="SCE90" s="22"/>
      <c r="SCJ90" s="22"/>
      <c r="SCK90" s="37"/>
      <c r="SCL90" s="22"/>
      <c r="SCM90" s="22"/>
      <c r="SCR90" s="22"/>
      <c r="SCS90" s="37"/>
      <c r="SCT90" s="22"/>
      <c r="SCU90" s="22"/>
      <c r="SCZ90" s="22"/>
      <c r="SDA90" s="37"/>
      <c r="SDB90" s="22"/>
      <c r="SDC90" s="22"/>
      <c r="SDH90" s="22"/>
      <c r="SDI90" s="37"/>
      <c r="SDJ90" s="22"/>
      <c r="SDK90" s="22"/>
      <c r="SDP90" s="22"/>
      <c r="SDQ90" s="37"/>
      <c r="SDR90" s="22"/>
      <c r="SDS90" s="22"/>
      <c r="SDX90" s="22"/>
      <c r="SDY90" s="37"/>
      <c r="SDZ90" s="22"/>
      <c r="SEA90" s="22"/>
      <c r="SEF90" s="22"/>
      <c r="SEG90" s="37"/>
      <c r="SEH90" s="22"/>
      <c r="SEI90" s="22"/>
      <c r="SEN90" s="22"/>
      <c r="SEO90" s="37"/>
      <c r="SEP90" s="22"/>
      <c r="SEQ90" s="22"/>
      <c r="SEV90" s="22"/>
      <c r="SEW90" s="37"/>
      <c r="SEX90" s="22"/>
      <c r="SEY90" s="22"/>
      <c r="SFD90" s="22"/>
      <c r="SFE90" s="37"/>
      <c r="SFF90" s="22"/>
      <c r="SFG90" s="22"/>
      <c r="SFL90" s="22"/>
      <c r="SFM90" s="37"/>
      <c r="SFN90" s="22"/>
      <c r="SFO90" s="22"/>
      <c r="SFT90" s="22"/>
      <c r="SFU90" s="37"/>
      <c r="SFV90" s="22"/>
      <c r="SFW90" s="22"/>
      <c r="SGB90" s="22"/>
      <c r="SGC90" s="37"/>
      <c r="SGD90" s="22"/>
      <c r="SGE90" s="22"/>
      <c r="SGJ90" s="22"/>
      <c r="SGK90" s="37"/>
      <c r="SGL90" s="22"/>
      <c r="SGM90" s="22"/>
      <c r="SGR90" s="22"/>
      <c r="SGS90" s="37"/>
      <c r="SGT90" s="22"/>
      <c r="SGU90" s="22"/>
      <c r="SGZ90" s="22"/>
      <c r="SHA90" s="37"/>
      <c r="SHB90" s="22"/>
      <c r="SHC90" s="22"/>
      <c r="SHH90" s="22"/>
      <c r="SHI90" s="37"/>
      <c r="SHJ90" s="22"/>
      <c r="SHK90" s="22"/>
      <c r="SHP90" s="22"/>
      <c r="SHQ90" s="37"/>
      <c r="SHR90" s="22"/>
      <c r="SHS90" s="22"/>
      <c r="SHX90" s="22"/>
      <c r="SHY90" s="37"/>
      <c r="SHZ90" s="22"/>
      <c r="SIA90" s="22"/>
      <c r="SIF90" s="22"/>
      <c r="SIG90" s="37"/>
      <c r="SIH90" s="22"/>
      <c r="SII90" s="22"/>
      <c r="SIN90" s="22"/>
      <c r="SIO90" s="37"/>
      <c r="SIP90" s="22"/>
      <c r="SIQ90" s="22"/>
      <c r="SIV90" s="22"/>
      <c r="SIW90" s="37"/>
      <c r="SIX90" s="22"/>
      <c r="SIY90" s="22"/>
      <c r="SJD90" s="22"/>
      <c r="SJE90" s="37"/>
      <c r="SJF90" s="22"/>
      <c r="SJG90" s="22"/>
      <c r="SJL90" s="22"/>
      <c r="SJM90" s="37"/>
      <c r="SJN90" s="22"/>
      <c r="SJO90" s="22"/>
      <c r="SJT90" s="22"/>
      <c r="SJU90" s="37"/>
      <c r="SJV90" s="22"/>
      <c r="SJW90" s="22"/>
      <c r="SKB90" s="22"/>
      <c r="SKC90" s="37"/>
      <c r="SKD90" s="22"/>
      <c r="SKE90" s="22"/>
      <c r="SKJ90" s="22"/>
      <c r="SKK90" s="37"/>
      <c r="SKL90" s="22"/>
      <c r="SKM90" s="22"/>
      <c r="SKR90" s="22"/>
      <c r="SKS90" s="37"/>
      <c r="SKT90" s="22"/>
      <c r="SKU90" s="22"/>
      <c r="SKZ90" s="22"/>
      <c r="SLA90" s="37"/>
      <c r="SLB90" s="22"/>
      <c r="SLC90" s="22"/>
      <c r="SLH90" s="22"/>
      <c r="SLI90" s="37"/>
      <c r="SLJ90" s="22"/>
      <c r="SLK90" s="22"/>
      <c r="SLP90" s="22"/>
      <c r="SLQ90" s="37"/>
      <c r="SLR90" s="22"/>
      <c r="SLS90" s="22"/>
      <c r="SLX90" s="22"/>
      <c r="SLY90" s="37"/>
      <c r="SLZ90" s="22"/>
      <c r="SMA90" s="22"/>
      <c r="SMF90" s="22"/>
      <c r="SMG90" s="37"/>
      <c r="SMH90" s="22"/>
      <c r="SMI90" s="22"/>
      <c r="SMN90" s="22"/>
      <c r="SMO90" s="37"/>
      <c r="SMP90" s="22"/>
      <c r="SMQ90" s="22"/>
      <c r="SMV90" s="22"/>
      <c r="SMW90" s="37"/>
      <c r="SMX90" s="22"/>
      <c r="SMY90" s="22"/>
      <c r="SND90" s="22"/>
      <c r="SNE90" s="37"/>
      <c r="SNF90" s="22"/>
      <c r="SNG90" s="22"/>
      <c r="SNL90" s="22"/>
      <c r="SNM90" s="37"/>
      <c r="SNN90" s="22"/>
      <c r="SNO90" s="22"/>
      <c r="SNT90" s="22"/>
      <c r="SNU90" s="37"/>
      <c r="SNV90" s="22"/>
      <c r="SNW90" s="22"/>
      <c r="SOB90" s="22"/>
      <c r="SOC90" s="37"/>
      <c r="SOD90" s="22"/>
      <c r="SOE90" s="22"/>
      <c r="SOJ90" s="22"/>
      <c r="SOK90" s="37"/>
      <c r="SOL90" s="22"/>
      <c r="SOM90" s="22"/>
      <c r="SOR90" s="22"/>
      <c r="SOS90" s="37"/>
      <c r="SOT90" s="22"/>
      <c r="SOU90" s="22"/>
      <c r="SOZ90" s="22"/>
      <c r="SPA90" s="37"/>
      <c r="SPB90" s="22"/>
      <c r="SPC90" s="22"/>
      <c r="SPH90" s="22"/>
      <c r="SPI90" s="37"/>
      <c r="SPJ90" s="22"/>
      <c r="SPK90" s="22"/>
      <c r="SPP90" s="22"/>
      <c r="SPQ90" s="37"/>
      <c r="SPR90" s="22"/>
      <c r="SPS90" s="22"/>
      <c r="SPX90" s="22"/>
      <c r="SPY90" s="37"/>
      <c r="SPZ90" s="22"/>
      <c r="SQA90" s="22"/>
      <c r="SQF90" s="22"/>
      <c r="SQG90" s="37"/>
      <c r="SQH90" s="22"/>
      <c r="SQI90" s="22"/>
      <c r="SQN90" s="22"/>
      <c r="SQO90" s="37"/>
      <c r="SQP90" s="22"/>
      <c r="SQQ90" s="22"/>
      <c r="SQV90" s="22"/>
      <c r="SQW90" s="37"/>
      <c r="SQX90" s="22"/>
      <c r="SQY90" s="22"/>
      <c r="SRD90" s="22"/>
      <c r="SRE90" s="37"/>
      <c r="SRF90" s="22"/>
      <c r="SRG90" s="22"/>
      <c r="SRL90" s="22"/>
      <c r="SRM90" s="37"/>
      <c r="SRN90" s="22"/>
      <c r="SRO90" s="22"/>
      <c r="SRT90" s="22"/>
      <c r="SRU90" s="37"/>
      <c r="SRV90" s="22"/>
      <c r="SRW90" s="22"/>
      <c r="SSB90" s="22"/>
      <c r="SSC90" s="37"/>
      <c r="SSD90" s="22"/>
      <c r="SSE90" s="22"/>
      <c r="SSJ90" s="22"/>
      <c r="SSK90" s="37"/>
      <c r="SSL90" s="22"/>
      <c r="SSM90" s="22"/>
      <c r="SSR90" s="22"/>
      <c r="SSS90" s="37"/>
      <c r="SST90" s="22"/>
      <c r="SSU90" s="22"/>
      <c r="SSZ90" s="22"/>
      <c r="STA90" s="37"/>
      <c r="STB90" s="22"/>
      <c r="STC90" s="22"/>
      <c r="STH90" s="22"/>
      <c r="STI90" s="37"/>
      <c r="STJ90" s="22"/>
      <c r="STK90" s="22"/>
      <c r="STP90" s="22"/>
      <c r="STQ90" s="37"/>
      <c r="STR90" s="22"/>
      <c r="STS90" s="22"/>
      <c r="STX90" s="22"/>
      <c r="STY90" s="37"/>
      <c r="STZ90" s="22"/>
      <c r="SUA90" s="22"/>
      <c r="SUF90" s="22"/>
      <c r="SUG90" s="37"/>
      <c r="SUH90" s="22"/>
      <c r="SUI90" s="22"/>
      <c r="SUN90" s="22"/>
      <c r="SUO90" s="37"/>
      <c r="SUP90" s="22"/>
      <c r="SUQ90" s="22"/>
      <c r="SUV90" s="22"/>
      <c r="SUW90" s="37"/>
      <c r="SUX90" s="22"/>
      <c r="SUY90" s="22"/>
      <c r="SVD90" s="22"/>
      <c r="SVE90" s="37"/>
      <c r="SVF90" s="22"/>
      <c r="SVG90" s="22"/>
      <c r="SVL90" s="22"/>
      <c r="SVM90" s="37"/>
      <c r="SVN90" s="22"/>
      <c r="SVO90" s="22"/>
      <c r="SVT90" s="22"/>
      <c r="SVU90" s="37"/>
      <c r="SVV90" s="22"/>
      <c r="SVW90" s="22"/>
      <c r="SWB90" s="22"/>
      <c r="SWC90" s="37"/>
      <c r="SWD90" s="22"/>
      <c r="SWE90" s="22"/>
      <c r="SWJ90" s="22"/>
      <c r="SWK90" s="37"/>
      <c r="SWL90" s="22"/>
      <c r="SWM90" s="22"/>
      <c r="SWR90" s="22"/>
      <c r="SWS90" s="37"/>
      <c r="SWT90" s="22"/>
      <c r="SWU90" s="22"/>
      <c r="SWZ90" s="22"/>
      <c r="SXA90" s="37"/>
      <c r="SXB90" s="22"/>
      <c r="SXC90" s="22"/>
      <c r="SXH90" s="22"/>
      <c r="SXI90" s="37"/>
      <c r="SXJ90" s="22"/>
      <c r="SXK90" s="22"/>
      <c r="SXP90" s="22"/>
      <c r="SXQ90" s="37"/>
      <c r="SXR90" s="22"/>
      <c r="SXS90" s="22"/>
      <c r="SXX90" s="22"/>
      <c r="SXY90" s="37"/>
      <c r="SXZ90" s="22"/>
      <c r="SYA90" s="22"/>
      <c r="SYF90" s="22"/>
      <c r="SYG90" s="37"/>
      <c r="SYH90" s="22"/>
      <c r="SYI90" s="22"/>
      <c r="SYN90" s="22"/>
      <c r="SYO90" s="37"/>
      <c r="SYP90" s="22"/>
      <c r="SYQ90" s="22"/>
      <c r="SYV90" s="22"/>
      <c r="SYW90" s="37"/>
      <c r="SYX90" s="22"/>
      <c r="SYY90" s="22"/>
      <c r="SZD90" s="22"/>
      <c r="SZE90" s="37"/>
      <c r="SZF90" s="22"/>
      <c r="SZG90" s="22"/>
      <c r="SZL90" s="22"/>
      <c r="SZM90" s="37"/>
      <c r="SZN90" s="22"/>
      <c r="SZO90" s="22"/>
      <c r="SZT90" s="22"/>
      <c r="SZU90" s="37"/>
      <c r="SZV90" s="22"/>
      <c r="SZW90" s="22"/>
      <c r="TAB90" s="22"/>
      <c r="TAC90" s="37"/>
      <c r="TAD90" s="22"/>
      <c r="TAE90" s="22"/>
      <c r="TAJ90" s="22"/>
      <c r="TAK90" s="37"/>
      <c r="TAL90" s="22"/>
      <c r="TAM90" s="22"/>
      <c r="TAR90" s="22"/>
      <c r="TAS90" s="37"/>
      <c r="TAT90" s="22"/>
      <c r="TAU90" s="22"/>
      <c r="TAZ90" s="22"/>
      <c r="TBA90" s="37"/>
      <c r="TBB90" s="22"/>
      <c r="TBC90" s="22"/>
      <c r="TBH90" s="22"/>
      <c r="TBI90" s="37"/>
      <c r="TBJ90" s="22"/>
      <c r="TBK90" s="22"/>
      <c r="TBP90" s="22"/>
      <c r="TBQ90" s="37"/>
      <c r="TBR90" s="22"/>
      <c r="TBS90" s="22"/>
      <c r="TBX90" s="22"/>
      <c r="TBY90" s="37"/>
      <c r="TBZ90" s="22"/>
      <c r="TCA90" s="22"/>
      <c r="TCF90" s="22"/>
      <c r="TCG90" s="37"/>
      <c r="TCH90" s="22"/>
      <c r="TCI90" s="22"/>
      <c r="TCN90" s="22"/>
      <c r="TCO90" s="37"/>
      <c r="TCP90" s="22"/>
      <c r="TCQ90" s="22"/>
      <c r="TCV90" s="22"/>
      <c r="TCW90" s="37"/>
      <c r="TCX90" s="22"/>
      <c r="TCY90" s="22"/>
      <c r="TDD90" s="22"/>
      <c r="TDE90" s="37"/>
      <c r="TDF90" s="22"/>
      <c r="TDG90" s="22"/>
      <c r="TDL90" s="22"/>
      <c r="TDM90" s="37"/>
      <c r="TDN90" s="22"/>
      <c r="TDO90" s="22"/>
      <c r="TDT90" s="22"/>
      <c r="TDU90" s="37"/>
      <c r="TDV90" s="22"/>
      <c r="TDW90" s="22"/>
      <c r="TEB90" s="22"/>
      <c r="TEC90" s="37"/>
      <c r="TED90" s="22"/>
      <c r="TEE90" s="22"/>
      <c r="TEJ90" s="22"/>
      <c r="TEK90" s="37"/>
      <c r="TEL90" s="22"/>
      <c r="TEM90" s="22"/>
      <c r="TER90" s="22"/>
      <c r="TES90" s="37"/>
      <c r="TET90" s="22"/>
      <c r="TEU90" s="22"/>
      <c r="TEZ90" s="22"/>
      <c r="TFA90" s="37"/>
      <c r="TFB90" s="22"/>
      <c r="TFC90" s="22"/>
      <c r="TFH90" s="22"/>
      <c r="TFI90" s="37"/>
      <c r="TFJ90" s="22"/>
      <c r="TFK90" s="22"/>
      <c r="TFP90" s="22"/>
      <c r="TFQ90" s="37"/>
      <c r="TFR90" s="22"/>
      <c r="TFS90" s="22"/>
      <c r="TFX90" s="22"/>
      <c r="TFY90" s="37"/>
      <c r="TFZ90" s="22"/>
      <c r="TGA90" s="22"/>
      <c r="TGF90" s="22"/>
      <c r="TGG90" s="37"/>
      <c r="TGH90" s="22"/>
      <c r="TGI90" s="22"/>
      <c r="TGN90" s="22"/>
      <c r="TGO90" s="37"/>
      <c r="TGP90" s="22"/>
      <c r="TGQ90" s="22"/>
      <c r="TGV90" s="22"/>
      <c r="TGW90" s="37"/>
      <c r="TGX90" s="22"/>
      <c r="TGY90" s="22"/>
      <c r="THD90" s="22"/>
      <c r="THE90" s="37"/>
      <c r="THF90" s="22"/>
      <c r="THG90" s="22"/>
      <c r="THL90" s="22"/>
      <c r="THM90" s="37"/>
      <c r="THN90" s="22"/>
      <c r="THO90" s="22"/>
      <c r="THT90" s="22"/>
      <c r="THU90" s="37"/>
      <c r="THV90" s="22"/>
      <c r="THW90" s="22"/>
      <c r="TIB90" s="22"/>
      <c r="TIC90" s="37"/>
      <c r="TID90" s="22"/>
      <c r="TIE90" s="22"/>
      <c r="TIJ90" s="22"/>
      <c r="TIK90" s="37"/>
      <c r="TIL90" s="22"/>
      <c r="TIM90" s="22"/>
      <c r="TIR90" s="22"/>
      <c r="TIS90" s="37"/>
      <c r="TIT90" s="22"/>
      <c r="TIU90" s="22"/>
      <c r="TIZ90" s="22"/>
      <c r="TJA90" s="37"/>
      <c r="TJB90" s="22"/>
      <c r="TJC90" s="22"/>
      <c r="TJH90" s="22"/>
      <c r="TJI90" s="37"/>
      <c r="TJJ90" s="22"/>
      <c r="TJK90" s="22"/>
      <c r="TJP90" s="22"/>
      <c r="TJQ90" s="37"/>
      <c r="TJR90" s="22"/>
      <c r="TJS90" s="22"/>
      <c r="TJX90" s="22"/>
      <c r="TJY90" s="37"/>
      <c r="TJZ90" s="22"/>
      <c r="TKA90" s="22"/>
      <c r="TKF90" s="22"/>
      <c r="TKG90" s="37"/>
      <c r="TKH90" s="22"/>
      <c r="TKI90" s="22"/>
      <c r="TKN90" s="22"/>
      <c r="TKO90" s="37"/>
      <c r="TKP90" s="22"/>
      <c r="TKQ90" s="22"/>
      <c r="TKV90" s="22"/>
      <c r="TKW90" s="37"/>
      <c r="TKX90" s="22"/>
      <c r="TKY90" s="22"/>
      <c r="TLD90" s="22"/>
      <c r="TLE90" s="37"/>
      <c r="TLF90" s="22"/>
      <c r="TLG90" s="22"/>
      <c r="TLL90" s="22"/>
      <c r="TLM90" s="37"/>
      <c r="TLN90" s="22"/>
      <c r="TLO90" s="22"/>
      <c r="TLT90" s="22"/>
      <c r="TLU90" s="37"/>
      <c r="TLV90" s="22"/>
      <c r="TLW90" s="22"/>
      <c r="TMB90" s="22"/>
      <c r="TMC90" s="37"/>
      <c r="TMD90" s="22"/>
      <c r="TME90" s="22"/>
      <c r="TMJ90" s="22"/>
      <c r="TMK90" s="37"/>
      <c r="TML90" s="22"/>
      <c r="TMM90" s="22"/>
      <c r="TMR90" s="22"/>
      <c r="TMS90" s="37"/>
      <c r="TMT90" s="22"/>
      <c r="TMU90" s="22"/>
      <c r="TMZ90" s="22"/>
      <c r="TNA90" s="37"/>
      <c r="TNB90" s="22"/>
      <c r="TNC90" s="22"/>
      <c r="TNH90" s="22"/>
      <c r="TNI90" s="37"/>
      <c r="TNJ90" s="22"/>
      <c r="TNK90" s="22"/>
      <c r="TNP90" s="22"/>
      <c r="TNQ90" s="37"/>
      <c r="TNR90" s="22"/>
      <c r="TNS90" s="22"/>
      <c r="TNX90" s="22"/>
      <c r="TNY90" s="37"/>
      <c r="TNZ90" s="22"/>
      <c r="TOA90" s="22"/>
      <c r="TOF90" s="22"/>
      <c r="TOG90" s="37"/>
      <c r="TOH90" s="22"/>
      <c r="TOI90" s="22"/>
      <c r="TON90" s="22"/>
      <c r="TOO90" s="37"/>
      <c r="TOP90" s="22"/>
      <c r="TOQ90" s="22"/>
      <c r="TOV90" s="22"/>
      <c r="TOW90" s="37"/>
      <c r="TOX90" s="22"/>
      <c r="TOY90" s="22"/>
      <c r="TPD90" s="22"/>
      <c r="TPE90" s="37"/>
      <c r="TPF90" s="22"/>
      <c r="TPG90" s="22"/>
      <c r="TPL90" s="22"/>
      <c r="TPM90" s="37"/>
      <c r="TPN90" s="22"/>
      <c r="TPO90" s="22"/>
      <c r="TPT90" s="22"/>
      <c r="TPU90" s="37"/>
      <c r="TPV90" s="22"/>
      <c r="TPW90" s="22"/>
      <c r="TQB90" s="22"/>
      <c r="TQC90" s="37"/>
      <c r="TQD90" s="22"/>
      <c r="TQE90" s="22"/>
      <c r="TQJ90" s="22"/>
      <c r="TQK90" s="37"/>
      <c r="TQL90" s="22"/>
      <c r="TQM90" s="22"/>
      <c r="TQR90" s="22"/>
      <c r="TQS90" s="37"/>
      <c r="TQT90" s="22"/>
      <c r="TQU90" s="22"/>
      <c r="TQZ90" s="22"/>
      <c r="TRA90" s="37"/>
      <c r="TRB90" s="22"/>
      <c r="TRC90" s="22"/>
      <c r="TRH90" s="22"/>
      <c r="TRI90" s="37"/>
      <c r="TRJ90" s="22"/>
      <c r="TRK90" s="22"/>
      <c r="TRP90" s="22"/>
      <c r="TRQ90" s="37"/>
      <c r="TRR90" s="22"/>
      <c r="TRS90" s="22"/>
      <c r="TRX90" s="22"/>
      <c r="TRY90" s="37"/>
      <c r="TRZ90" s="22"/>
      <c r="TSA90" s="22"/>
      <c r="TSF90" s="22"/>
      <c r="TSG90" s="37"/>
      <c r="TSH90" s="22"/>
      <c r="TSI90" s="22"/>
      <c r="TSN90" s="22"/>
      <c r="TSO90" s="37"/>
      <c r="TSP90" s="22"/>
      <c r="TSQ90" s="22"/>
      <c r="TSV90" s="22"/>
      <c r="TSW90" s="37"/>
      <c r="TSX90" s="22"/>
      <c r="TSY90" s="22"/>
      <c r="TTD90" s="22"/>
      <c r="TTE90" s="37"/>
      <c r="TTF90" s="22"/>
      <c r="TTG90" s="22"/>
      <c r="TTL90" s="22"/>
      <c r="TTM90" s="37"/>
      <c r="TTN90" s="22"/>
      <c r="TTO90" s="22"/>
      <c r="TTT90" s="22"/>
      <c r="TTU90" s="37"/>
      <c r="TTV90" s="22"/>
      <c r="TTW90" s="22"/>
      <c r="TUB90" s="22"/>
      <c r="TUC90" s="37"/>
      <c r="TUD90" s="22"/>
      <c r="TUE90" s="22"/>
      <c r="TUJ90" s="22"/>
      <c r="TUK90" s="37"/>
      <c r="TUL90" s="22"/>
      <c r="TUM90" s="22"/>
      <c r="TUR90" s="22"/>
      <c r="TUS90" s="37"/>
      <c r="TUT90" s="22"/>
      <c r="TUU90" s="22"/>
      <c r="TUZ90" s="22"/>
      <c r="TVA90" s="37"/>
      <c r="TVB90" s="22"/>
      <c r="TVC90" s="22"/>
      <c r="TVH90" s="22"/>
      <c r="TVI90" s="37"/>
      <c r="TVJ90" s="22"/>
      <c r="TVK90" s="22"/>
      <c r="TVP90" s="22"/>
      <c r="TVQ90" s="37"/>
      <c r="TVR90" s="22"/>
      <c r="TVS90" s="22"/>
      <c r="TVX90" s="22"/>
      <c r="TVY90" s="37"/>
      <c r="TVZ90" s="22"/>
      <c r="TWA90" s="22"/>
      <c r="TWF90" s="22"/>
      <c r="TWG90" s="37"/>
      <c r="TWH90" s="22"/>
      <c r="TWI90" s="22"/>
      <c r="TWN90" s="22"/>
      <c r="TWO90" s="37"/>
      <c r="TWP90" s="22"/>
      <c r="TWQ90" s="22"/>
      <c r="TWV90" s="22"/>
      <c r="TWW90" s="37"/>
      <c r="TWX90" s="22"/>
      <c r="TWY90" s="22"/>
      <c r="TXD90" s="22"/>
      <c r="TXE90" s="37"/>
      <c r="TXF90" s="22"/>
      <c r="TXG90" s="22"/>
      <c r="TXL90" s="22"/>
      <c r="TXM90" s="37"/>
      <c r="TXN90" s="22"/>
      <c r="TXO90" s="22"/>
      <c r="TXT90" s="22"/>
      <c r="TXU90" s="37"/>
      <c r="TXV90" s="22"/>
      <c r="TXW90" s="22"/>
      <c r="TYB90" s="22"/>
      <c r="TYC90" s="37"/>
      <c r="TYD90" s="22"/>
      <c r="TYE90" s="22"/>
      <c r="TYJ90" s="22"/>
      <c r="TYK90" s="37"/>
      <c r="TYL90" s="22"/>
      <c r="TYM90" s="22"/>
      <c r="TYR90" s="22"/>
      <c r="TYS90" s="37"/>
      <c r="TYT90" s="22"/>
      <c r="TYU90" s="22"/>
      <c r="TYZ90" s="22"/>
      <c r="TZA90" s="37"/>
      <c r="TZB90" s="22"/>
      <c r="TZC90" s="22"/>
      <c r="TZH90" s="22"/>
      <c r="TZI90" s="37"/>
      <c r="TZJ90" s="22"/>
      <c r="TZK90" s="22"/>
      <c r="TZP90" s="22"/>
      <c r="TZQ90" s="37"/>
      <c r="TZR90" s="22"/>
      <c r="TZS90" s="22"/>
      <c r="TZX90" s="22"/>
      <c r="TZY90" s="37"/>
      <c r="TZZ90" s="22"/>
      <c r="UAA90" s="22"/>
      <c r="UAF90" s="22"/>
      <c r="UAG90" s="37"/>
      <c r="UAH90" s="22"/>
      <c r="UAI90" s="22"/>
      <c r="UAN90" s="22"/>
      <c r="UAO90" s="37"/>
      <c r="UAP90" s="22"/>
      <c r="UAQ90" s="22"/>
      <c r="UAV90" s="22"/>
      <c r="UAW90" s="37"/>
      <c r="UAX90" s="22"/>
      <c r="UAY90" s="22"/>
      <c r="UBD90" s="22"/>
      <c r="UBE90" s="37"/>
      <c r="UBF90" s="22"/>
      <c r="UBG90" s="22"/>
      <c r="UBL90" s="22"/>
      <c r="UBM90" s="37"/>
      <c r="UBN90" s="22"/>
      <c r="UBO90" s="22"/>
      <c r="UBT90" s="22"/>
      <c r="UBU90" s="37"/>
      <c r="UBV90" s="22"/>
      <c r="UBW90" s="22"/>
      <c r="UCB90" s="22"/>
      <c r="UCC90" s="37"/>
      <c r="UCD90" s="22"/>
      <c r="UCE90" s="22"/>
      <c r="UCJ90" s="22"/>
      <c r="UCK90" s="37"/>
      <c r="UCL90" s="22"/>
      <c r="UCM90" s="22"/>
      <c r="UCR90" s="22"/>
      <c r="UCS90" s="37"/>
      <c r="UCT90" s="22"/>
      <c r="UCU90" s="22"/>
      <c r="UCZ90" s="22"/>
      <c r="UDA90" s="37"/>
      <c r="UDB90" s="22"/>
      <c r="UDC90" s="22"/>
      <c r="UDH90" s="22"/>
      <c r="UDI90" s="37"/>
      <c r="UDJ90" s="22"/>
      <c r="UDK90" s="22"/>
      <c r="UDP90" s="22"/>
      <c r="UDQ90" s="37"/>
      <c r="UDR90" s="22"/>
      <c r="UDS90" s="22"/>
      <c r="UDX90" s="22"/>
      <c r="UDY90" s="37"/>
      <c r="UDZ90" s="22"/>
      <c r="UEA90" s="22"/>
      <c r="UEF90" s="22"/>
      <c r="UEG90" s="37"/>
      <c r="UEH90" s="22"/>
      <c r="UEI90" s="22"/>
      <c r="UEN90" s="22"/>
      <c r="UEO90" s="37"/>
      <c r="UEP90" s="22"/>
      <c r="UEQ90" s="22"/>
      <c r="UEV90" s="22"/>
      <c r="UEW90" s="37"/>
      <c r="UEX90" s="22"/>
      <c r="UEY90" s="22"/>
      <c r="UFD90" s="22"/>
      <c r="UFE90" s="37"/>
      <c r="UFF90" s="22"/>
      <c r="UFG90" s="22"/>
      <c r="UFL90" s="22"/>
      <c r="UFM90" s="37"/>
      <c r="UFN90" s="22"/>
      <c r="UFO90" s="22"/>
      <c r="UFT90" s="22"/>
      <c r="UFU90" s="37"/>
      <c r="UFV90" s="22"/>
      <c r="UFW90" s="22"/>
      <c r="UGB90" s="22"/>
      <c r="UGC90" s="37"/>
      <c r="UGD90" s="22"/>
      <c r="UGE90" s="22"/>
      <c r="UGJ90" s="22"/>
      <c r="UGK90" s="37"/>
      <c r="UGL90" s="22"/>
      <c r="UGM90" s="22"/>
      <c r="UGR90" s="22"/>
      <c r="UGS90" s="37"/>
      <c r="UGT90" s="22"/>
      <c r="UGU90" s="22"/>
      <c r="UGZ90" s="22"/>
      <c r="UHA90" s="37"/>
      <c r="UHB90" s="22"/>
      <c r="UHC90" s="22"/>
      <c r="UHH90" s="22"/>
      <c r="UHI90" s="37"/>
      <c r="UHJ90" s="22"/>
      <c r="UHK90" s="22"/>
      <c r="UHP90" s="22"/>
      <c r="UHQ90" s="37"/>
      <c r="UHR90" s="22"/>
      <c r="UHS90" s="22"/>
      <c r="UHX90" s="22"/>
      <c r="UHY90" s="37"/>
      <c r="UHZ90" s="22"/>
      <c r="UIA90" s="22"/>
      <c r="UIF90" s="22"/>
      <c r="UIG90" s="37"/>
      <c r="UIH90" s="22"/>
      <c r="UII90" s="22"/>
      <c r="UIN90" s="22"/>
      <c r="UIO90" s="37"/>
      <c r="UIP90" s="22"/>
      <c r="UIQ90" s="22"/>
      <c r="UIV90" s="22"/>
      <c r="UIW90" s="37"/>
      <c r="UIX90" s="22"/>
      <c r="UIY90" s="22"/>
      <c r="UJD90" s="22"/>
      <c r="UJE90" s="37"/>
      <c r="UJF90" s="22"/>
      <c r="UJG90" s="22"/>
      <c r="UJL90" s="22"/>
      <c r="UJM90" s="37"/>
      <c r="UJN90" s="22"/>
      <c r="UJO90" s="22"/>
      <c r="UJT90" s="22"/>
      <c r="UJU90" s="37"/>
      <c r="UJV90" s="22"/>
      <c r="UJW90" s="22"/>
      <c r="UKB90" s="22"/>
      <c r="UKC90" s="37"/>
      <c r="UKD90" s="22"/>
      <c r="UKE90" s="22"/>
      <c r="UKJ90" s="22"/>
      <c r="UKK90" s="37"/>
      <c r="UKL90" s="22"/>
      <c r="UKM90" s="22"/>
      <c r="UKR90" s="22"/>
      <c r="UKS90" s="37"/>
      <c r="UKT90" s="22"/>
      <c r="UKU90" s="22"/>
      <c r="UKZ90" s="22"/>
      <c r="ULA90" s="37"/>
      <c r="ULB90" s="22"/>
      <c r="ULC90" s="22"/>
      <c r="ULH90" s="22"/>
      <c r="ULI90" s="37"/>
      <c r="ULJ90" s="22"/>
      <c r="ULK90" s="22"/>
      <c r="ULP90" s="22"/>
      <c r="ULQ90" s="37"/>
      <c r="ULR90" s="22"/>
      <c r="ULS90" s="22"/>
      <c r="ULX90" s="22"/>
      <c r="ULY90" s="37"/>
      <c r="ULZ90" s="22"/>
      <c r="UMA90" s="22"/>
      <c r="UMF90" s="22"/>
      <c r="UMG90" s="37"/>
      <c r="UMH90" s="22"/>
      <c r="UMI90" s="22"/>
      <c r="UMN90" s="22"/>
      <c r="UMO90" s="37"/>
      <c r="UMP90" s="22"/>
      <c r="UMQ90" s="22"/>
      <c r="UMV90" s="22"/>
      <c r="UMW90" s="37"/>
      <c r="UMX90" s="22"/>
      <c r="UMY90" s="22"/>
      <c r="UND90" s="22"/>
      <c r="UNE90" s="37"/>
      <c r="UNF90" s="22"/>
      <c r="UNG90" s="22"/>
      <c r="UNL90" s="22"/>
      <c r="UNM90" s="37"/>
      <c r="UNN90" s="22"/>
      <c r="UNO90" s="22"/>
      <c r="UNT90" s="22"/>
      <c r="UNU90" s="37"/>
      <c r="UNV90" s="22"/>
      <c r="UNW90" s="22"/>
      <c r="UOB90" s="22"/>
      <c r="UOC90" s="37"/>
      <c r="UOD90" s="22"/>
      <c r="UOE90" s="22"/>
      <c r="UOJ90" s="22"/>
      <c r="UOK90" s="37"/>
      <c r="UOL90" s="22"/>
      <c r="UOM90" s="22"/>
      <c r="UOR90" s="22"/>
      <c r="UOS90" s="37"/>
      <c r="UOT90" s="22"/>
      <c r="UOU90" s="22"/>
      <c r="UOZ90" s="22"/>
      <c r="UPA90" s="37"/>
      <c r="UPB90" s="22"/>
      <c r="UPC90" s="22"/>
      <c r="UPH90" s="22"/>
      <c r="UPI90" s="37"/>
      <c r="UPJ90" s="22"/>
      <c r="UPK90" s="22"/>
      <c r="UPP90" s="22"/>
      <c r="UPQ90" s="37"/>
      <c r="UPR90" s="22"/>
      <c r="UPS90" s="22"/>
      <c r="UPX90" s="22"/>
      <c r="UPY90" s="37"/>
      <c r="UPZ90" s="22"/>
      <c r="UQA90" s="22"/>
      <c r="UQF90" s="22"/>
      <c r="UQG90" s="37"/>
      <c r="UQH90" s="22"/>
      <c r="UQI90" s="22"/>
      <c r="UQN90" s="22"/>
      <c r="UQO90" s="37"/>
      <c r="UQP90" s="22"/>
      <c r="UQQ90" s="22"/>
      <c r="UQV90" s="22"/>
      <c r="UQW90" s="37"/>
      <c r="UQX90" s="22"/>
      <c r="UQY90" s="22"/>
      <c r="URD90" s="22"/>
      <c r="URE90" s="37"/>
      <c r="URF90" s="22"/>
      <c r="URG90" s="22"/>
      <c r="URL90" s="22"/>
      <c r="URM90" s="37"/>
      <c r="URN90" s="22"/>
      <c r="URO90" s="22"/>
      <c r="URT90" s="22"/>
      <c r="URU90" s="37"/>
      <c r="URV90" s="22"/>
      <c r="URW90" s="22"/>
      <c r="USB90" s="22"/>
      <c r="USC90" s="37"/>
      <c r="USD90" s="22"/>
      <c r="USE90" s="22"/>
      <c r="USJ90" s="22"/>
      <c r="USK90" s="37"/>
      <c r="USL90" s="22"/>
      <c r="USM90" s="22"/>
      <c r="USR90" s="22"/>
      <c r="USS90" s="37"/>
      <c r="UST90" s="22"/>
      <c r="USU90" s="22"/>
      <c r="USZ90" s="22"/>
      <c r="UTA90" s="37"/>
      <c r="UTB90" s="22"/>
      <c r="UTC90" s="22"/>
      <c r="UTH90" s="22"/>
      <c r="UTI90" s="37"/>
      <c r="UTJ90" s="22"/>
      <c r="UTK90" s="22"/>
      <c r="UTP90" s="22"/>
      <c r="UTQ90" s="37"/>
      <c r="UTR90" s="22"/>
      <c r="UTS90" s="22"/>
      <c r="UTX90" s="22"/>
      <c r="UTY90" s="37"/>
      <c r="UTZ90" s="22"/>
      <c r="UUA90" s="22"/>
      <c r="UUF90" s="22"/>
      <c r="UUG90" s="37"/>
      <c r="UUH90" s="22"/>
      <c r="UUI90" s="22"/>
      <c r="UUN90" s="22"/>
      <c r="UUO90" s="37"/>
      <c r="UUP90" s="22"/>
      <c r="UUQ90" s="22"/>
      <c r="UUV90" s="22"/>
      <c r="UUW90" s="37"/>
      <c r="UUX90" s="22"/>
      <c r="UUY90" s="22"/>
      <c r="UVD90" s="22"/>
      <c r="UVE90" s="37"/>
      <c r="UVF90" s="22"/>
      <c r="UVG90" s="22"/>
      <c r="UVL90" s="22"/>
      <c r="UVM90" s="37"/>
      <c r="UVN90" s="22"/>
      <c r="UVO90" s="22"/>
      <c r="UVT90" s="22"/>
      <c r="UVU90" s="37"/>
      <c r="UVV90" s="22"/>
      <c r="UVW90" s="22"/>
      <c r="UWB90" s="22"/>
      <c r="UWC90" s="37"/>
      <c r="UWD90" s="22"/>
      <c r="UWE90" s="22"/>
      <c r="UWJ90" s="22"/>
      <c r="UWK90" s="37"/>
      <c r="UWL90" s="22"/>
      <c r="UWM90" s="22"/>
      <c r="UWR90" s="22"/>
      <c r="UWS90" s="37"/>
      <c r="UWT90" s="22"/>
      <c r="UWU90" s="22"/>
      <c r="UWZ90" s="22"/>
      <c r="UXA90" s="37"/>
      <c r="UXB90" s="22"/>
      <c r="UXC90" s="22"/>
      <c r="UXH90" s="22"/>
      <c r="UXI90" s="37"/>
      <c r="UXJ90" s="22"/>
      <c r="UXK90" s="22"/>
      <c r="UXP90" s="22"/>
      <c r="UXQ90" s="37"/>
      <c r="UXR90" s="22"/>
      <c r="UXS90" s="22"/>
      <c r="UXX90" s="22"/>
      <c r="UXY90" s="37"/>
      <c r="UXZ90" s="22"/>
      <c r="UYA90" s="22"/>
      <c r="UYF90" s="22"/>
      <c r="UYG90" s="37"/>
      <c r="UYH90" s="22"/>
      <c r="UYI90" s="22"/>
      <c r="UYN90" s="22"/>
      <c r="UYO90" s="37"/>
      <c r="UYP90" s="22"/>
      <c r="UYQ90" s="22"/>
      <c r="UYV90" s="22"/>
      <c r="UYW90" s="37"/>
      <c r="UYX90" s="22"/>
      <c r="UYY90" s="22"/>
      <c r="UZD90" s="22"/>
      <c r="UZE90" s="37"/>
      <c r="UZF90" s="22"/>
      <c r="UZG90" s="22"/>
      <c r="UZL90" s="22"/>
      <c r="UZM90" s="37"/>
      <c r="UZN90" s="22"/>
      <c r="UZO90" s="22"/>
      <c r="UZT90" s="22"/>
      <c r="UZU90" s="37"/>
      <c r="UZV90" s="22"/>
      <c r="UZW90" s="22"/>
      <c r="VAB90" s="22"/>
      <c r="VAC90" s="37"/>
      <c r="VAD90" s="22"/>
      <c r="VAE90" s="22"/>
      <c r="VAJ90" s="22"/>
      <c r="VAK90" s="37"/>
      <c r="VAL90" s="22"/>
      <c r="VAM90" s="22"/>
      <c r="VAR90" s="22"/>
      <c r="VAS90" s="37"/>
      <c r="VAT90" s="22"/>
      <c r="VAU90" s="22"/>
      <c r="VAZ90" s="22"/>
      <c r="VBA90" s="37"/>
      <c r="VBB90" s="22"/>
      <c r="VBC90" s="22"/>
      <c r="VBH90" s="22"/>
      <c r="VBI90" s="37"/>
      <c r="VBJ90" s="22"/>
      <c r="VBK90" s="22"/>
      <c r="VBP90" s="22"/>
      <c r="VBQ90" s="37"/>
      <c r="VBR90" s="22"/>
      <c r="VBS90" s="22"/>
      <c r="VBX90" s="22"/>
      <c r="VBY90" s="37"/>
      <c r="VBZ90" s="22"/>
      <c r="VCA90" s="22"/>
      <c r="VCF90" s="22"/>
      <c r="VCG90" s="37"/>
      <c r="VCH90" s="22"/>
      <c r="VCI90" s="22"/>
      <c r="VCN90" s="22"/>
      <c r="VCO90" s="37"/>
      <c r="VCP90" s="22"/>
      <c r="VCQ90" s="22"/>
      <c r="VCV90" s="22"/>
      <c r="VCW90" s="37"/>
      <c r="VCX90" s="22"/>
      <c r="VCY90" s="22"/>
      <c r="VDD90" s="22"/>
      <c r="VDE90" s="37"/>
      <c r="VDF90" s="22"/>
      <c r="VDG90" s="22"/>
      <c r="VDL90" s="22"/>
      <c r="VDM90" s="37"/>
      <c r="VDN90" s="22"/>
      <c r="VDO90" s="22"/>
      <c r="VDT90" s="22"/>
      <c r="VDU90" s="37"/>
      <c r="VDV90" s="22"/>
      <c r="VDW90" s="22"/>
      <c r="VEB90" s="22"/>
      <c r="VEC90" s="37"/>
      <c r="VED90" s="22"/>
      <c r="VEE90" s="22"/>
      <c r="VEJ90" s="22"/>
      <c r="VEK90" s="37"/>
      <c r="VEL90" s="22"/>
      <c r="VEM90" s="22"/>
      <c r="VER90" s="22"/>
      <c r="VES90" s="37"/>
      <c r="VET90" s="22"/>
      <c r="VEU90" s="22"/>
      <c r="VEZ90" s="22"/>
      <c r="VFA90" s="37"/>
      <c r="VFB90" s="22"/>
      <c r="VFC90" s="22"/>
      <c r="VFH90" s="22"/>
      <c r="VFI90" s="37"/>
      <c r="VFJ90" s="22"/>
      <c r="VFK90" s="22"/>
      <c r="VFP90" s="22"/>
      <c r="VFQ90" s="37"/>
      <c r="VFR90" s="22"/>
      <c r="VFS90" s="22"/>
      <c r="VFX90" s="22"/>
      <c r="VFY90" s="37"/>
      <c r="VFZ90" s="22"/>
      <c r="VGA90" s="22"/>
      <c r="VGF90" s="22"/>
      <c r="VGG90" s="37"/>
      <c r="VGH90" s="22"/>
      <c r="VGI90" s="22"/>
      <c r="VGN90" s="22"/>
      <c r="VGO90" s="37"/>
      <c r="VGP90" s="22"/>
      <c r="VGQ90" s="22"/>
      <c r="VGV90" s="22"/>
      <c r="VGW90" s="37"/>
      <c r="VGX90" s="22"/>
      <c r="VGY90" s="22"/>
      <c r="VHD90" s="22"/>
      <c r="VHE90" s="37"/>
      <c r="VHF90" s="22"/>
      <c r="VHG90" s="22"/>
      <c r="VHL90" s="22"/>
      <c r="VHM90" s="37"/>
      <c r="VHN90" s="22"/>
      <c r="VHO90" s="22"/>
      <c r="VHT90" s="22"/>
      <c r="VHU90" s="37"/>
      <c r="VHV90" s="22"/>
      <c r="VHW90" s="22"/>
      <c r="VIB90" s="22"/>
      <c r="VIC90" s="37"/>
      <c r="VID90" s="22"/>
      <c r="VIE90" s="22"/>
      <c r="VIJ90" s="22"/>
      <c r="VIK90" s="37"/>
      <c r="VIL90" s="22"/>
      <c r="VIM90" s="22"/>
      <c r="VIR90" s="22"/>
      <c r="VIS90" s="37"/>
      <c r="VIT90" s="22"/>
      <c r="VIU90" s="22"/>
      <c r="VIZ90" s="22"/>
      <c r="VJA90" s="37"/>
      <c r="VJB90" s="22"/>
      <c r="VJC90" s="22"/>
      <c r="VJH90" s="22"/>
      <c r="VJI90" s="37"/>
      <c r="VJJ90" s="22"/>
      <c r="VJK90" s="22"/>
      <c r="VJP90" s="22"/>
      <c r="VJQ90" s="37"/>
      <c r="VJR90" s="22"/>
      <c r="VJS90" s="22"/>
      <c r="VJX90" s="22"/>
      <c r="VJY90" s="37"/>
      <c r="VJZ90" s="22"/>
      <c r="VKA90" s="22"/>
      <c r="VKF90" s="22"/>
      <c r="VKG90" s="37"/>
      <c r="VKH90" s="22"/>
      <c r="VKI90" s="22"/>
      <c r="VKN90" s="22"/>
      <c r="VKO90" s="37"/>
      <c r="VKP90" s="22"/>
      <c r="VKQ90" s="22"/>
      <c r="VKV90" s="22"/>
      <c r="VKW90" s="37"/>
      <c r="VKX90" s="22"/>
      <c r="VKY90" s="22"/>
      <c r="VLD90" s="22"/>
      <c r="VLE90" s="37"/>
      <c r="VLF90" s="22"/>
      <c r="VLG90" s="22"/>
      <c r="VLL90" s="22"/>
      <c r="VLM90" s="37"/>
      <c r="VLN90" s="22"/>
      <c r="VLO90" s="22"/>
      <c r="VLT90" s="22"/>
      <c r="VLU90" s="37"/>
      <c r="VLV90" s="22"/>
      <c r="VLW90" s="22"/>
      <c r="VMB90" s="22"/>
      <c r="VMC90" s="37"/>
      <c r="VMD90" s="22"/>
      <c r="VME90" s="22"/>
      <c r="VMJ90" s="22"/>
      <c r="VMK90" s="37"/>
      <c r="VML90" s="22"/>
      <c r="VMM90" s="22"/>
      <c r="VMR90" s="22"/>
      <c r="VMS90" s="37"/>
      <c r="VMT90" s="22"/>
      <c r="VMU90" s="22"/>
      <c r="VMZ90" s="22"/>
      <c r="VNA90" s="37"/>
      <c r="VNB90" s="22"/>
      <c r="VNC90" s="22"/>
      <c r="VNH90" s="22"/>
      <c r="VNI90" s="37"/>
      <c r="VNJ90" s="22"/>
      <c r="VNK90" s="22"/>
      <c r="VNP90" s="22"/>
      <c r="VNQ90" s="37"/>
      <c r="VNR90" s="22"/>
      <c r="VNS90" s="22"/>
      <c r="VNX90" s="22"/>
      <c r="VNY90" s="37"/>
      <c r="VNZ90" s="22"/>
      <c r="VOA90" s="22"/>
      <c r="VOF90" s="22"/>
      <c r="VOG90" s="37"/>
      <c r="VOH90" s="22"/>
      <c r="VOI90" s="22"/>
      <c r="VON90" s="22"/>
      <c r="VOO90" s="37"/>
      <c r="VOP90" s="22"/>
      <c r="VOQ90" s="22"/>
      <c r="VOV90" s="22"/>
      <c r="VOW90" s="37"/>
      <c r="VOX90" s="22"/>
      <c r="VOY90" s="22"/>
      <c r="VPD90" s="22"/>
      <c r="VPE90" s="37"/>
      <c r="VPF90" s="22"/>
      <c r="VPG90" s="22"/>
      <c r="VPL90" s="22"/>
      <c r="VPM90" s="37"/>
      <c r="VPN90" s="22"/>
      <c r="VPO90" s="22"/>
      <c r="VPT90" s="22"/>
      <c r="VPU90" s="37"/>
      <c r="VPV90" s="22"/>
      <c r="VPW90" s="22"/>
      <c r="VQB90" s="22"/>
      <c r="VQC90" s="37"/>
      <c r="VQD90" s="22"/>
      <c r="VQE90" s="22"/>
      <c r="VQJ90" s="22"/>
      <c r="VQK90" s="37"/>
      <c r="VQL90" s="22"/>
      <c r="VQM90" s="22"/>
      <c r="VQR90" s="22"/>
      <c r="VQS90" s="37"/>
      <c r="VQT90" s="22"/>
      <c r="VQU90" s="22"/>
      <c r="VQZ90" s="22"/>
      <c r="VRA90" s="37"/>
      <c r="VRB90" s="22"/>
      <c r="VRC90" s="22"/>
      <c r="VRH90" s="22"/>
      <c r="VRI90" s="37"/>
      <c r="VRJ90" s="22"/>
      <c r="VRK90" s="22"/>
      <c r="VRP90" s="22"/>
      <c r="VRQ90" s="37"/>
      <c r="VRR90" s="22"/>
      <c r="VRS90" s="22"/>
      <c r="VRX90" s="22"/>
      <c r="VRY90" s="37"/>
      <c r="VRZ90" s="22"/>
      <c r="VSA90" s="22"/>
      <c r="VSF90" s="22"/>
      <c r="VSG90" s="37"/>
      <c r="VSH90" s="22"/>
      <c r="VSI90" s="22"/>
      <c r="VSN90" s="22"/>
      <c r="VSO90" s="37"/>
      <c r="VSP90" s="22"/>
      <c r="VSQ90" s="22"/>
      <c r="VSV90" s="22"/>
      <c r="VSW90" s="37"/>
      <c r="VSX90" s="22"/>
      <c r="VSY90" s="22"/>
      <c r="VTD90" s="22"/>
      <c r="VTE90" s="37"/>
      <c r="VTF90" s="22"/>
      <c r="VTG90" s="22"/>
      <c r="VTL90" s="22"/>
      <c r="VTM90" s="37"/>
      <c r="VTN90" s="22"/>
      <c r="VTO90" s="22"/>
      <c r="VTT90" s="22"/>
      <c r="VTU90" s="37"/>
      <c r="VTV90" s="22"/>
      <c r="VTW90" s="22"/>
      <c r="VUB90" s="22"/>
      <c r="VUC90" s="37"/>
      <c r="VUD90" s="22"/>
      <c r="VUE90" s="22"/>
      <c r="VUJ90" s="22"/>
      <c r="VUK90" s="37"/>
      <c r="VUL90" s="22"/>
      <c r="VUM90" s="22"/>
      <c r="VUR90" s="22"/>
      <c r="VUS90" s="37"/>
      <c r="VUT90" s="22"/>
      <c r="VUU90" s="22"/>
      <c r="VUZ90" s="22"/>
      <c r="VVA90" s="37"/>
      <c r="VVB90" s="22"/>
      <c r="VVC90" s="22"/>
      <c r="VVH90" s="22"/>
      <c r="VVI90" s="37"/>
      <c r="VVJ90" s="22"/>
      <c r="VVK90" s="22"/>
      <c r="VVP90" s="22"/>
      <c r="VVQ90" s="37"/>
      <c r="VVR90" s="22"/>
      <c r="VVS90" s="22"/>
      <c r="VVX90" s="22"/>
      <c r="VVY90" s="37"/>
      <c r="VVZ90" s="22"/>
      <c r="VWA90" s="22"/>
      <c r="VWF90" s="22"/>
      <c r="VWG90" s="37"/>
      <c r="VWH90" s="22"/>
      <c r="VWI90" s="22"/>
      <c r="VWN90" s="22"/>
      <c r="VWO90" s="37"/>
      <c r="VWP90" s="22"/>
      <c r="VWQ90" s="22"/>
      <c r="VWV90" s="22"/>
      <c r="VWW90" s="37"/>
      <c r="VWX90" s="22"/>
      <c r="VWY90" s="22"/>
      <c r="VXD90" s="22"/>
      <c r="VXE90" s="37"/>
      <c r="VXF90" s="22"/>
      <c r="VXG90" s="22"/>
      <c r="VXL90" s="22"/>
      <c r="VXM90" s="37"/>
      <c r="VXN90" s="22"/>
      <c r="VXO90" s="22"/>
      <c r="VXT90" s="22"/>
      <c r="VXU90" s="37"/>
      <c r="VXV90" s="22"/>
      <c r="VXW90" s="22"/>
      <c r="VYB90" s="22"/>
      <c r="VYC90" s="37"/>
      <c r="VYD90" s="22"/>
      <c r="VYE90" s="22"/>
      <c r="VYJ90" s="22"/>
      <c r="VYK90" s="37"/>
      <c r="VYL90" s="22"/>
      <c r="VYM90" s="22"/>
      <c r="VYR90" s="22"/>
      <c r="VYS90" s="37"/>
      <c r="VYT90" s="22"/>
      <c r="VYU90" s="22"/>
      <c r="VYZ90" s="22"/>
      <c r="VZA90" s="37"/>
      <c r="VZB90" s="22"/>
      <c r="VZC90" s="22"/>
      <c r="VZH90" s="22"/>
      <c r="VZI90" s="37"/>
      <c r="VZJ90" s="22"/>
      <c r="VZK90" s="22"/>
      <c r="VZP90" s="22"/>
      <c r="VZQ90" s="37"/>
      <c r="VZR90" s="22"/>
      <c r="VZS90" s="22"/>
      <c r="VZX90" s="22"/>
      <c r="VZY90" s="37"/>
      <c r="VZZ90" s="22"/>
      <c r="WAA90" s="22"/>
      <c r="WAF90" s="22"/>
      <c r="WAG90" s="37"/>
      <c r="WAH90" s="22"/>
      <c r="WAI90" s="22"/>
      <c r="WAN90" s="22"/>
      <c r="WAO90" s="37"/>
      <c r="WAP90" s="22"/>
      <c r="WAQ90" s="22"/>
      <c r="WAV90" s="22"/>
      <c r="WAW90" s="37"/>
      <c r="WAX90" s="22"/>
      <c r="WAY90" s="22"/>
      <c r="WBD90" s="22"/>
      <c r="WBE90" s="37"/>
      <c r="WBF90" s="22"/>
      <c r="WBG90" s="22"/>
      <c r="WBL90" s="22"/>
      <c r="WBM90" s="37"/>
      <c r="WBN90" s="22"/>
      <c r="WBO90" s="22"/>
      <c r="WBT90" s="22"/>
      <c r="WBU90" s="37"/>
      <c r="WBV90" s="22"/>
      <c r="WBW90" s="22"/>
      <c r="WCB90" s="22"/>
      <c r="WCC90" s="37"/>
      <c r="WCD90" s="22"/>
      <c r="WCE90" s="22"/>
      <c r="WCJ90" s="22"/>
      <c r="WCK90" s="37"/>
      <c r="WCL90" s="22"/>
      <c r="WCM90" s="22"/>
      <c r="WCR90" s="22"/>
      <c r="WCS90" s="37"/>
      <c r="WCT90" s="22"/>
      <c r="WCU90" s="22"/>
      <c r="WCZ90" s="22"/>
      <c r="WDA90" s="37"/>
      <c r="WDB90" s="22"/>
      <c r="WDC90" s="22"/>
      <c r="WDH90" s="22"/>
      <c r="WDI90" s="37"/>
      <c r="WDJ90" s="22"/>
      <c r="WDK90" s="22"/>
      <c r="WDP90" s="22"/>
      <c r="WDQ90" s="37"/>
      <c r="WDR90" s="22"/>
      <c r="WDS90" s="22"/>
      <c r="WDX90" s="22"/>
      <c r="WDY90" s="37"/>
      <c r="WDZ90" s="22"/>
      <c r="WEA90" s="22"/>
      <c r="WEF90" s="22"/>
      <c r="WEG90" s="37"/>
      <c r="WEH90" s="22"/>
      <c r="WEI90" s="22"/>
      <c r="WEN90" s="22"/>
      <c r="WEO90" s="37"/>
      <c r="WEP90" s="22"/>
      <c r="WEQ90" s="22"/>
      <c r="WEV90" s="22"/>
      <c r="WEW90" s="37"/>
      <c r="WEX90" s="22"/>
      <c r="WEY90" s="22"/>
      <c r="WFD90" s="22"/>
      <c r="WFE90" s="37"/>
      <c r="WFF90" s="22"/>
      <c r="WFG90" s="22"/>
      <c r="WFL90" s="22"/>
      <c r="WFM90" s="37"/>
      <c r="WFN90" s="22"/>
      <c r="WFO90" s="22"/>
      <c r="WFT90" s="22"/>
      <c r="WFU90" s="37"/>
      <c r="WFV90" s="22"/>
      <c r="WFW90" s="22"/>
      <c r="WGB90" s="22"/>
      <c r="WGC90" s="37"/>
      <c r="WGD90" s="22"/>
      <c r="WGE90" s="22"/>
      <c r="WGJ90" s="22"/>
      <c r="WGK90" s="37"/>
      <c r="WGL90" s="22"/>
      <c r="WGM90" s="22"/>
      <c r="WGR90" s="22"/>
      <c r="WGS90" s="37"/>
      <c r="WGT90" s="22"/>
      <c r="WGU90" s="22"/>
      <c r="WGZ90" s="22"/>
      <c r="WHA90" s="37"/>
      <c r="WHB90" s="22"/>
      <c r="WHC90" s="22"/>
      <c r="WHH90" s="22"/>
      <c r="WHI90" s="37"/>
      <c r="WHJ90" s="22"/>
      <c r="WHK90" s="22"/>
      <c r="WHP90" s="22"/>
      <c r="WHQ90" s="37"/>
      <c r="WHR90" s="22"/>
      <c r="WHS90" s="22"/>
      <c r="WHX90" s="22"/>
      <c r="WHY90" s="37"/>
      <c r="WHZ90" s="22"/>
      <c r="WIA90" s="22"/>
      <c r="WIF90" s="22"/>
      <c r="WIG90" s="37"/>
      <c r="WIH90" s="22"/>
      <c r="WII90" s="22"/>
      <c r="WIN90" s="22"/>
      <c r="WIO90" s="37"/>
      <c r="WIP90" s="22"/>
      <c r="WIQ90" s="22"/>
      <c r="WIV90" s="22"/>
      <c r="WIW90" s="37"/>
      <c r="WIX90" s="22"/>
      <c r="WIY90" s="22"/>
      <c r="WJD90" s="22"/>
      <c r="WJE90" s="37"/>
      <c r="WJF90" s="22"/>
      <c r="WJG90" s="22"/>
      <c r="WJL90" s="22"/>
      <c r="WJM90" s="37"/>
      <c r="WJN90" s="22"/>
      <c r="WJO90" s="22"/>
      <c r="WJT90" s="22"/>
      <c r="WJU90" s="37"/>
      <c r="WJV90" s="22"/>
      <c r="WJW90" s="22"/>
      <c r="WKB90" s="22"/>
      <c r="WKC90" s="37"/>
      <c r="WKD90" s="22"/>
      <c r="WKE90" s="22"/>
      <c r="WKJ90" s="22"/>
      <c r="WKK90" s="37"/>
      <c r="WKL90" s="22"/>
      <c r="WKM90" s="22"/>
      <c r="WKR90" s="22"/>
      <c r="WKS90" s="37"/>
      <c r="WKT90" s="22"/>
      <c r="WKU90" s="22"/>
      <c r="WKZ90" s="22"/>
      <c r="WLA90" s="37"/>
      <c r="WLB90" s="22"/>
      <c r="WLC90" s="22"/>
      <c r="WLH90" s="22"/>
      <c r="WLI90" s="37"/>
      <c r="WLJ90" s="22"/>
      <c r="WLK90" s="22"/>
      <c r="WLP90" s="22"/>
      <c r="WLQ90" s="37"/>
      <c r="WLR90" s="22"/>
      <c r="WLS90" s="22"/>
      <c r="WLX90" s="22"/>
      <c r="WLY90" s="37"/>
      <c r="WLZ90" s="22"/>
      <c r="WMA90" s="22"/>
      <c r="WMF90" s="22"/>
      <c r="WMG90" s="37"/>
      <c r="WMH90" s="22"/>
      <c r="WMI90" s="22"/>
      <c r="WMN90" s="22"/>
      <c r="WMO90" s="37"/>
      <c r="WMP90" s="22"/>
      <c r="WMQ90" s="22"/>
      <c r="WMV90" s="22"/>
      <c r="WMW90" s="37"/>
      <c r="WMX90" s="22"/>
      <c r="WMY90" s="22"/>
      <c r="WND90" s="22"/>
      <c r="WNE90" s="37"/>
      <c r="WNF90" s="22"/>
      <c r="WNG90" s="22"/>
      <c r="WNL90" s="22"/>
      <c r="WNM90" s="37"/>
      <c r="WNN90" s="22"/>
      <c r="WNO90" s="22"/>
      <c r="WNT90" s="22"/>
      <c r="WNU90" s="37"/>
      <c r="WNV90" s="22"/>
      <c r="WNW90" s="22"/>
      <c r="WOB90" s="22"/>
      <c r="WOC90" s="37"/>
      <c r="WOD90" s="22"/>
      <c r="WOE90" s="22"/>
      <c r="WOJ90" s="22"/>
      <c r="WOK90" s="37"/>
      <c r="WOL90" s="22"/>
      <c r="WOM90" s="22"/>
      <c r="WOR90" s="22"/>
      <c r="WOS90" s="37"/>
      <c r="WOT90" s="22"/>
      <c r="WOU90" s="22"/>
      <c r="WOZ90" s="22"/>
      <c r="WPA90" s="37"/>
      <c r="WPB90" s="22"/>
      <c r="WPC90" s="22"/>
      <c r="WPH90" s="22"/>
      <c r="WPI90" s="37"/>
      <c r="WPJ90" s="22"/>
      <c r="WPK90" s="22"/>
      <c r="WPP90" s="22"/>
      <c r="WPQ90" s="37"/>
      <c r="WPR90" s="22"/>
      <c r="WPS90" s="22"/>
      <c r="WPX90" s="22"/>
      <c r="WPY90" s="37"/>
      <c r="WPZ90" s="22"/>
      <c r="WQA90" s="22"/>
      <c r="WQF90" s="22"/>
      <c r="WQG90" s="37"/>
      <c r="WQH90" s="22"/>
      <c r="WQI90" s="22"/>
      <c r="WQN90" s="22"/>
      <c r="WQO90" s="37"/>
      <c r="WQP90" s="22"/>
      <c r="WQQ90" s="22"/>
      <c r="WQV90" s="22"/>
      <c r="WQW90" s="37"/>
      <c r="WQX90" s="22"/>
      <c r="WQY90" s="22"/>
      <c r="WRD90" s="22"/>
      <c r="WRE90" s="37"/>
      <c r="WRF90" s="22"/>
      <c r="WRG90" s="22"/>
      <c r="WRL90" s="22"/>
      <c r="WRM90" s="37"/>
      <c r="WRN90" s="22"/>
      <c r="WRO90" s="22"/>
      <c r="WRT90" s="22"/>
      <c r="WRU90" s="37"/>
      <c r="WRV90" s="22"/>
      <c r="WRW90" s="22"/>
      <c r="WSB90" s="22"/>
      <c r="WSC90" s="37"/>
      <c r="WSD90" s="22"/>
      <c r="WSE90" s="22"/>
      <c r="WSJ90" s="22"/>
      <c r="WSK90" s="37"/>
      <c r="WSL90" s="22"/>
      <c r="WSM90" s="22"/>
      <c r="WSR90" s="22"/>
      <c r="WSS90" s="37"/>
      <c r="WST90" s="22"/>
      <c r="WSU90" s="22"/>
      <c r="WSZ90" s="22"/>
      <c r="WTA90" s="37"/>
      <c r="WTB90" s="22"/>
      <c r="WTC90" s="22"/>
      <c r="WTH90" s="22"/>
      <c r="WTI90" s="37"/>
      <c r="WTJ90" s="22"/>
      <c r="WTK90" s="22"/>
      <c r="WTP90" s="22"/>
      <c r="WTQ90" s="37"/>
      <c r="WTR90" s="22"/>
      <c r="WTS90" s="22"/>
      <c r="WTX90" s="22"/>
      <c r="WTY90" s="37"/>
      <c r="WTZ90" s="22"/>
      <c r="WUA90" s="22"/>
      <c r="WUF90" s="22"/>
      <c r="WUG90" s="37"/>
      <c r="WUH90" s="22"/>
      <c r="WUI90" s="22"/>
      <c r="WUN90" s="22"/>
      <c r="WUO90" s="37"/>
      <c r="WUP90" s="22"/>
      <c r="WUQ90" s="22"/>
      <c r="WUV90" s="22"/>
      <c r="WUW90" s="37"/>
      <c r="WUX90" s="22"/>
      <c r="WUY90" s="22"/>
      <c r="WVD90" s="22"/>
      <c r="WVE90" s="37"/>
      <c r="WVF90" s="22"/>
      <c r="WVG90" s="22"/>
      <c r="WVL90" s="22"/>
      <c r="WVM90" s="37"/>
      <c r="WVN90" s="22"/>
      <c r="WVO90" s="22"/>
      <c r="WVT90" s="22"/>
      <c r="WVU90" s="37"/>
      <c r="WVV90" s="22"/>
      <c r="WVW90" s="22"/>
      <c r="WWB90" s="22"/>
      <c r="WWC90" s="37"/>
      <c r="WWD90" s="22"/>
      <c r="WWE90" s="22"/>
      <c r="WWJ90" s="22"/>
      <c r="WWK90" s="37"/>
      <c r="WWL90" s="22"/>
      <c r="WWM90" s="22"/>
      <c r="WWR90" s="22"/>
      <c r="WWS90" s="37"/>
      <c r="WWT90" s="22"/>
      <c r="WWU90" s="22"/>
      <c r="WWZ90" s="22"/>
      <c r="WXA90" s="37"/>
      <c r="WXB90" s="22"/>
      <c r="WXC90" s="22"/>
      <c r="WXH90" s="22"/>
      <c r="WXI90" s="37"/>
      <c r="WXJ90" s="22"/>
      <c r="WXK90" s="22"/>
      <c r="WXP90" s="22"/>
      <c r="WXQ90" s="37"/>
      <c r="WXR90" s="22"/>
      <c r="WXS90" s="22"/>
      <c r="WXX90" s="22"/>
      <c r="WXY90" s="37"/>
      <c r="WXZ90" s="22"/>
      <c r="WYA90" s="22"/>
      <c r="WYF90" s="22"/>
      <c r="WYG90" s="37"/>
      <c r="WYH90" s="22"/>
      <c r="WYI90" s="22"/>
      <c r="WYN90" s="22"/>
      <c r="WYO90" s="37"/>
      <c r="WYP90" s="22"/>
      <c r="WYQ90" s="22"/>
      <c r="WYV90" s="22"/>
      <c r="WYW90" s="37"/>
      <c r="WYX90" s="22"/>
      <c r="WYY90" s="22"/>
      <c r="WZD90" s="22"/>
      <c r="WZE90" s="37"/>
      <c r="WZF90" s="22"/>
      <c r="WZG90" s="22"/>
      <c r="WZL90" s="22"/>
      <c r="WZM90" s="37"/>
      <c r="WZN90" s="22"/>
      <c r="WZO90" s="22"/>
      <c r="WZT90" s="22"/>
      <c r="WZU90" s="37"/>
      <c r="WZV90" s="22"/>
      <c r="WZW90" s="22"/>
      <c r="XAB90" s="22"/>
      <c r="XAC90" s="37"/>
      <c r="XAD90" s="22"/>
      <c r="XAE90" s="22"/>
      <c r="XAJ90" s="22"/>
      <c r="XAK90" s="37"/>
      <c r="XAL90" s="22"/>
      <c r="XAM90" s="22"/>
      <c r="XAR90" s="22"/>
      <c r="XAS90" s="37"/>
      <c r="XAT90" s="22"/>
      <c r="XAU90" s="22"/>
      <c r="XAZ90" s="22"/>
      <c r="XBA90" s="37"/>
      <c r="XBB90" s="22"/>
      <c r="XBC90" s="22"/>
      <c r="XBH90" s="22"/>
      <c r="XBI90" s="37"/>
      <c r="XBJ90" s="22"/>
      <c r="XBK90" s="22"/>
      <c r="XBP90" s="22"/>
      <c r="XBQ90" s="37"/>
      <c r="XBR90" s="22"/>
      <c r="XBS90" s="22"/>
      <c r="XBX90" s="22"/>
      <c r="XBY90" s="37"/>
      <c r="XBZ90" s="22"/>
      <c r="XCA90" s="22"/>
      <c r="XCF90" s="22"/>
      <c r="XCG90" s="37"/>
      <c r="XCH90" s="22"/>
      <c r="XCI90" s="22"/>
      <c r="XCN90" s="22"/>
      <c r="XCO90" s="37"/>
      <c r="XCP90" s="22"/>
      <c r="XCQ90" s="22"/>
      <c r="XCV90" s="22"/>
      <c r="XCW90" s="37"/>
      <c r="XCX90" s="22"/>
      <c r="XCY90" s="22"/>
      <c r="XDD90" s="22"/>
      <c r="XDE90" s="37"/>
      <c r="XDF90" s="22"/>
      <c r="XDG90" s="22"/>
      <c r="XDL90" s="22"/>
      <c r="XDM90" s="37"/>
      <c r="XDN90" s="22"/>
      <c r="XDO90" s="22"/>
      <c r="XDT90" s="22"/>
      <c r="XDU90" s="37"/>
      <c r="XDV90" s="22"/>
      <c r="XDW90" s="22"/>
    </row>
    <row r="91" spans="1:1024 1027:2048 2051:3072 3075:4096 4099:5120 5123:6144 6147:7168 7171:8192 8195:9216 9219:10240 10243:11264 11267:12288 12291:13312 13315:14336 14339:15360 15363:16352" ht="15" customHeight="1" x14ac:dyDescent="0.3">
      <c r="A91" s="21"/>
      <c r="C91" s="12" t="s">
        <v>116</v>
      </c>
      <c r="D91" s="12">
        <v>0</v>
      </c>
      <c r="E91" s="22">
        <v>330</v>
      </c>
      <c r="F91" s="22">
        <f>+D91*E91</f>
        <v>0</v>
      </c>
      <c r="G91" s="37"/>
      <c r="H91" s="38"/>
      <c r="I91" s="66"/>
      <c r="K91" s="68"/>
      <c r="L91" s="68"/>
      <c r="M91" s="47"/>
      <c r="N91" s="47"/>
      <c r="P91" s="46"/>
      <c r="T91" s="41"/>
      <c r="U91" s="53"/>
      <c r="V91" s="41"/>
      <c r="W91" s="41"/>
      <c r="AB91" s="41"/>
      <c r="AC91" s="53"/>
      <c r="AD91" s="41"/>
      <c r="AE91" s="41"/>
      <c r="AJ91" s="41"/>
      <c r="AK91" s="53"/>
      <c r="AL91" s="41"/>
      <c r="AM91" s="41"/>
      <c r="AR91" s="41"/>
      <c r="AS91" s="53"/>
      <c r="AT91" s="41"/>
      <c r="AU91" s="41"/>
      <c r="AZ91" s="41"/>
      <c r="BA91" s="53"/>
      <c r="BB91" s="41"/>
      <c r="BC91" s="41"/>
      <c r="BH91" s="41"/>
      <c r="BI91" s="53"/>
      <c r="BJ91" s="41"/>
      <c r="BK91" s="41"/>
      <c r="BP91" s="41"/>
      <c r="BQ91" s="53"/>
      <c r="BR91" s="41"/>
      <c r="BS91" s="41"/>
      <c r="BX91" s="41"/>
      <c r="BY91" s="53"/>
      <c r="BZ91" s="41"/>
      <c r="CA91" s="41"/>
      <c r="CF91" s="41"/>
      <c r="CG91" s="53"/>
      <c r="CH91" s="41"/>
      <c r="CI91" s="41"/>
      <c r="CN91" s="41"/>
      <c r="CO91" s="53"/>
      <c r="CP91" s="41"/>
      <c r="CQ91" s="41"/>
      <c r="CV91" s="41"/>
      <c r="CW91" s="53"/>
      <c r="CX91" s="41"/>
      <c r="CY91" s="41"/>
      <c r="DD91" s="41"/>
      <c r="DE91" s="53"/>
      <c r="DF91" s="41"/>
      <c r="DG91" s="41"/>
      <c r="DL91" s="41"/>
      <c r="DM91" s="53"/>
      <c r="DN91" s="41"/>
      <c r="DO91" s="41"/>
      <c r="DT91" s="41"/>
      <c r="DU91" s="53"/>
      <c r="DV91" s="41"/>
      <c r="DW91" s="41"/>
      <c r="EB91" s="41"/>
      <c r="EC91" s="53"/>
      <c r="ED91" s="41"/>
      <c r="EE91" s="41"/>
      <c r="EJ91" s="41"/>
      <c r="EK91" s="53"/>
      <c r="EL91" s="41"/>
      <c r="EM91" s="41"/>
      <c r="ER91" s="41"/>
      <c r="ES91" s="53"/>
      <c r="ET91" s="41"/>
      <c r="EU91" s="41"/>
      <c r="EZ91" s="41"/>
      <c r="FA91" s="53"/>
      <c r="FB91" s="41"/>
      <c r="FC91" s="41"/>
      <c r="FH91" s="41"/>
      <c r="FI91" s="53"/>
      <c r="FJ91" s="41"/>
      <c r="FK91" s="41"/>
      <c r="FP91" s="41"/>
      <c r="FQ91" s="53"/>
      <c r="FR91" s="41"/>
      <c r="FS91" s="41"/>
      <c r="FX91" s="41"/>
      <c r="FY91" s="53"/>
      <c r="FZ91" s="41"/>
      <c r="GA91" s="41"/>
      <c r="GF91" s="41"/>
      <c r="GG91" s="53"/>
      <c r="GH91" s="41"/>
      <c r="GI91" s="41"/>
      <c r="GN91" s="41"/>
      <c r="GO91" s="53"/>
      <c r="GP91" s="41"/>
      <c r="GQ91" s="41"/>
      <c r="GV91" s="41"/>
      <c r="GW91" s="53"/>
      <c r="GX91" s="41"/>
      <c r="GY91" s="41"/>
      <c r="HD91" s="41"/>
      <c r="HE91" s="53"/>
      <c r="HF91" s="41"/>
      <c r="HG91" s="41"/>
      <c r="HL91" s="41"/>
      <c r="HM91" s="53"/>
      <c r="HN91" s="41"/>
      <c r="HO91" s="41"/>
      <c r="HT91" s="22"/>
      <c r="HU91" s="37"/>
      <c r="HV91" s="22"/>
      <c r="HW91" s="22"/>
      <c r="IB91" s="22"/>
      <c r="IC91" s="37"/>
      <c r="ID91" s="22"/>
      <c r="IE91" s="22"/>
      <c r="IJ91" s="22"/>
      <c r="IK91" s="37"/>
      <c r="IL91" s="22"/>
      <c r="IM91" s="22"/>
      <c r="IR91" s="22"/>
      <c r="IS91" s="37"/>
      <c r="IT91" s="22"/>
      <c r="IU91" s="22"/>
      <c r="IZ91" s="22"/>
      <c r="JA91" s="37"/>
      <c r="JB91" s="22"/>
      <c r="JC91" s="22"/>
      <c r="JH91" s="22"/>
      <c r="JI91" s="37"/>
      <c r="JJ91" s="22"/>
      <c r="JK91" s="22"/>
      <c r="JP91" s="22"/>
      <c r="JQ91" s="37"/>
      <c r="JR91" s="22"/>
      <c r="JS91" s="22"/>
      <c r="JX91" s="22"/>
      <c r="JY91" s="37"/>
      <c r="JZ91" s="22"/>
      <c r="KA91" s="22"/>
      <c r="KF91" s="22"/>
      <c r="KG91" s="37"/>
      <c r="KH91" s="22"/>
      <c r="KI91" s="22"/>
      <c r="KN91" s="22"/>
      <c r="KO91" s="37"/>
      <c r="KP91" s="22"/>
      <c r="KQ91" s="22"/>
      <c r="KV91" s="22"/>
      <c r="KW91" s="37"/>
      <c r="KX91" s="22"/>
      <c r="KY91" s="22"/>
      <c r="LD91" s="22"/>
      <c r="LE91" s="37"/>
      <c r="LF91" s="22"/>
      <c r="LG91" s="22"/>
      <c r="LL91" s="22"/>
      <c r="LM91" s="37"/>
      <c r="LN91" s="22"/>
      <c r="LO91" s="22"/>
      <c r="LT91" s="22"/>
      <c r="LU91" s="37"/>
      <c r="LV91" s="22"/>
      <c r="LW91" s="22"/>
      <c r="MB91" s="22"/>
      <c r="MC91" s="37"/>
      <c r="MD91" s="22"/>
      <c r="ME91" s="22"/>
      <c r="MJ91" s="22"/>
      <c r="MK91" s="37"/>
      <c r="ML91" s="22"/>
      <c r="MM91" s="22"/>
      <c r="MR91" s="22"/>
      <c r="MS91" s="37"/>
      <c r="MT91" s="22"/>
      <c r="MU91" s="22"/>
      <c r="MZ91" s="22"/>
      <c r="NA91" s="37"/>
      <c r="NB91" s="22"/>
      <c r="NC91" s="22"/>
      <c r="NH91" s="22"/>
      <c r="NI91" s="37"/>
      <c r="NJ91" s="22"/>
      <c r="NK91" s="22"/>
      <c r="NP91" s="22"/>
      <c r="NQ91" s="37"/>
      <c r="NR91" s="22"/>
      <c r="NS91" s="22"/>
      <c r="NX91" s="22"/>
      <c r="NY91" s="37"/>
      <c r="NZ91" s="22"/>
      <c r="OA91" s="22"/>
      <c r="OF91" s="22"/>
      <c r="OG91" s="37"/>
      <c r="OH91" s="22"/>
      <c r="OI91" s="22"/>
      <c r="ON91" s="22"/>
      <c r="OO91" s="37"/>
      <c r="OP91" s="22"/>
      <c r="OQ91" s="22"/>
      <c r="OV91" s="22"/>
      <c r="OW91" s="37"/>
      <c r="OX91" s="22"/>
      <c r="OY91" s="22"/>
      <c r="PD91" s="22"/>
      <c r="PE91" s="37"/>
      <c r="PF91" s="22"/>
      <c r="PG91" s="22"/>
      <c r="PL91" s="22"/>
      <c r="PM91" s="37"/>
      <c r="PN91" s="22"/>
      <c r="PO91" s="22"/>
      <c r="PT91" s="22"/>
      <c r="PU91" s="37"/>
      <c r="PV91" s="22"/>
      <c r="PW91" s="22"/>
      <c r="QB91" s="22"/>
      <c r="QC91" s="37"/>
      <c r="QD91" s="22"/>
      <c r="QE91" s="22"/>
      <c r="QJ91" s="22"/>
      <c r="QK91" s="37"/>
      <c r="QL91" s="22"/>
      <c r="QM91" s="22"/>
      <c r="QR91" s="22"/>
      <c r="QS91" s="37"/>
      <c r="QT91" s="22"/>
      <c r="QU91" s="22"/>
      <c r="QZ91" s="22"/>
      <c r="RA91" s="37"/>
      <c r="RB91" s="22"/>
      <c r="RC91" s="22"/>
      <c r="RH91" s="22"/>
      <c r="RI91" s="37"/>
      <c r="RJ91" s="22"/>
      <c r="RK91" s="22"/>
      <c r="RP91" s="22"/>
      <c r="RQ91" s="37"/>
      <c r="RR91" s="22"/>
      <c r="RS91" s="22"/>
      <c r="RX91" s="22"/>
      <c r="RY91" s="37"/>
      <c r="RZ91" s="22"/>
      <c r="SA91" s="22"/>
      <c r="SF91" s="22"/>
      <c r="SG91" s="37"/>
      <c r="SH91" s="22"/>
      <c r="SI91" s="22"/>
      <c r="SN91" s="22"/>
      <c r="SO91" s="37"/>
      <c r="SP91" s="22"/>
      <c r="SQ91" s="22"/>
      <c r="SV91" s="22"/>
      <c r="SW91" s="37"/>
      <c r="SX91" s="22"/>
      <c r="SY91" s="22"/>
      <c r="TD91" s="22"/>
      <c r="TE91" s="37"/>
      <c r="TF91" s="22"/>
      <c r="TG91" s="22"/>
      <c r="TL91" s="22"/>
      <c r="TM91" s="37"/>
      <c r="TN91" s="22"/>
      <c r="TO91" s="22"/>
      <c r="TT91" s="22"/>
      <c r="TU91" s="37"/>
      <c r="TV91" s="22"/>
      <c r="TW91" s="22"/>
      <c r="UB91" s="22"/>
      <c r="UC91" s="37"/>
      <c r="UD91" s="22"/>
      <c r="UE91" s="22"/>
      <c r="UJ91" s="22"/>
      <c r="UK91" s="37"/>
      <c r="UL91" s="22"/>
      <c r="UM91" s="22"/>
      <c r="UR91" s="22"/>
      <c r="US91" s="37"/>
      <c r="UT91" s="22"/>
      <c r="UU91" s="22"/>
      <c r="UZ91" s="22"/>
      <c r="VA91" s="37"/>
      <c r="VB91" s="22"/>
      <c r="VC91" s="22"/>
      <c r="VH91" s="22"/>
      <c r="VI91" s="37"/>
      <c r="VJ91" s="22"/>
      <c r="VK91" s="22"/>
      <c r="VP91" s="22"/>
      <c r="VQ91" s="37"/>
      <c r="VR91" s="22"/>
      <c r="VS91" s="22"/>
      <c r="VX91" s="22"/>
      <c r="VY91" s="37"/>
      <c r="VZ91" s="22"/>
      <c r="WA91" s="22"/>
      <c r="WF91" s="22"/>
      <c r="WG91" s="37"/>
      <c r="WH91" s="22"/>
      <c r="WI91" s="22"/>
      <c r="WN91" s="22"/>
      <c r="WO91" s="37"/>
      <c r="WP91" s="22"/>
      <c r="WQ91" s="22"/>
      <c r="WV91" s="22"/>
      <c r="WW91" s="37"/>
      <c r="WX91" s="22"/>
      <c r="WY91" s="22"/>
      <c r="XD91" s="22"/>
      <c r="XE91" s="37"/>
      <c r="XF91" s="22"/>
      <c r="XG91" s="22"/>
      <c r="XL91" s="22"/>
      <c r="XM91" s="37"/>
      <c r="XN91" s="22"/>
      <c r="XO91" s="22"/>
      <c r="XT91" s="22"/>
      <c r="XU91" s="37"/>
      <c r="XV91" s="22"/>
      <c r="XW91" s="22"/>
      <c r="YB91" s="22"/>
      <c r="YC91" s="37"/>
      <c r="YD91" s="22"/>
      <c r="YE91" s="22"/>
      <c r="YJ91" s="22"/>
      <c r="YK91" s="37"/>
      <c r="YL91" s="22"/>
      <c r="YM91" s="22"/>
      <c r="YR91" s="22"/>
      <c r="YS91" s="37"/>
      <c r="YT91" s="22"/>
      <c r="YU91" s="22"/>
      <c r="YZ91" s="22"/>
      <c r="ZA91" s="37"/>
      <c r="ZB91" s="22"/>
      <c r="ZC91" s="22"/>
      <c r="ZH91" s="22"/>
      <c r="ZI91" s="37"/>
      <c r="ZJ91" s="22"/>
      <c r="ZK91" s="22"/>
      <c r="ZP91" s="22"/>
      <c r="ZQ91" s="37"/>
      <c r="ZR91" s="22"/>
      <c r="ZS91" s="22"/>
      <c r="ZX91" s="22"/>
      <c r="ZY91" s="37"/>
      <c r="ZZ91" s="22"/>
      <c r="AAA91" s="22"/>
      <c r="AAF91" s="22"/>
      <c r="AAG91" s="37"/>
      <c r="AAH91" s="22"/>
      <c r="AAI91" s="22"/>
      <c r="AAN91" s="22"/>
      <c r="AAO91" s="37"/>
      <c r="AAP91" s="22"/>
      <c r="AAQ91" s="22"/>
      <c r="AAV91" s="22"/>
      <c r="AAW91" s="37"/>
      <c r="AAX91" s="22"/>
      <c r="AAY91" s="22"/>
      <c r="ABD91" s="22"/>
      <c r="ABE91" s="37"/>
      <c r="ABF91" s="22"/>
      <c r="ABG91" s="22"/>
      <c r="ABL91" s="22"/>
      <c r="ABM91" s="37"/>
      <c r="ABN91" s="22"/>
      <c r="ABO91" s="22"/>
      <c r="ABT91" s="22"/>
      <c r="ABU91" s="37"/>
      <c r="ABV91" s="22"/>
      <c r="ABW91" s="22"/>
      <c r="ACB91" s="22"/>
      <c r="ACC91" s="37"/>
      <c r="ACD91" s="22"/>
      <c r="ACE91" s="22"/>
      <c r="ACJ91" s="22"/>
      <c r="ACK91" s="37"/>
      <c r="ACL91" s="22"/>
      <c r="ACM91" s="22"/>
      <c r="ACR91" s="22"/>
      <c r="ACS91" s="37"/>
      <c r="ACT91" s="22"/>
      <c r="ACU91" s="22"/>
      <c r="ACZ91" s="22"/>
      <c r="ADA91" s="37"/>
      <c r="ADB91" s="22"/>
      <c r="ADC91" s="22"/>
      <c r="ADH91" s="22"/>
      <c r="ADI91" s="37"/>
      <c r="ADJ91" s="22"/>
      <c r="ADK91" s="22"/>
      <c r="ADP91" s="22"/>
      <c r="ADQ91" s="37"/>
      <c r="ADR91" s="22"/>
      <c r="ADS91" s="22"/>
      <c r="ADX91" s="22"/>
      <c r="ADY91" s="37"/>
      <c r="ADZ91" s="22"/>
      <c r="AEA91" s="22"/>
      <c r="AEF91" s="22"/>
      <c r="AEG91" s="37"/>
      <c r="AEH91" s="22"/>
      <c r="AEI91" s="22"/>
      <c r="AEN91" s="22"/>
      <c r="AEO91" s="37"/>
      <c r="AEP91" s="22"/>
      <c r="AEQ91" s="22"/>
      <c r="AEV91" s="22"/>
      <c r="AEW91" s="37"/>
      <c r="AEX91" s="22"/>
      <c r="AEY91" s="22"/>
      <c r="AFD91" s="22"/>
      <c r="AFE91" s="37"/>
      <c r="AFF91" s="22"/>
      <c r="AFG91" s="22"/>
      <c r="AFL91" s="22"/>
      <c r="AFM91" s="37"/>
      <c r="AFN91" s="22"/>
      <c r="AFO91" s="22"/>
      <c r="AFT91" s="22"/>
      <c r="AFU91" s="37"/>
      <c r="AFV91" s="22"/>
      <c r="AFW91" s="22"/>
      <c r="AGB91" s="22"/>
      <c r="AGC91" s="37"/>
      <c r="AGD91" s="22"/>
      <c r="AGE91" s="22"/>
      <c r="AGJ91" s="22"/>
      <c r="AGK91" s="37"/>
      <c r="AGL91" s="22"/>
      <c r="AGM91" s="22"/>
      <c r="AGR91" s="22"/>
      <c r="AGS91" s="37"/>
      <c r="AGT91" s="22"/>
      <c r="AGU91" s="22"/>
      <c r="AGZ91" s="22"/>
      <c r="AHA91" s="37"/>
      <c r="AHB91" s="22"/>
      <c r="AHC91" s="22"/>
      <c r="AHH91" s="22"/>
      <c r="AHI91" s="37"/>
      <c r="AHJ91" s="22"/>
      <c r="AHK91" s="22"/>
      <c r="AHP91" s="22"/>
      <c r="AHQ91" s="37"/>
      <c r="AHR91" s="22"/>
      <c r="AHS91" s="22"/>
      <c r="AHX91" s="22"/>
      <c r="AHY91" s="37"/>
      <c r="AHZ91" s="22"/>
      <c r="AIA91" s="22"/>
      <c r="AIF91" s="22"/>
      <c r="AIG91" s="37"/>
      <c r="AIH91" s="22"/>
      <c r="AII91" s="22"/>
      <c r="AIN91" s="22"/>
      <c r="AIO91" s="37"/>
      <c r="AIP91" s="22"/>
      <c r="AIQ91" s="22"/>
      <c r="AIV91" s="22"/>
      <c r="AIW91" s="37"/>
      <c r="AIX91" s="22"/>
      <c r="AIY91" s="22"/>
      <c r="AJD91" s="22"/>
      <c r="AJE91" s="37"/>
      <c r="AJF91" s="22"/>
      <c r="AJG91" s="22"/>
      <c r="AJL91" s="22"/>
      <c r="AJM91" s="37"/>
      <c r="AJN91" s="22"/>
      <c r="AJO91" s="22"/>
      <c r="AJT91" s="22"/>
      <c r="AJU91" s="37"/>
      <c r="AJV91" s="22"/>
      <c r="AJW91" s="22"/>
      <c r="AKB91" s="22"/>
      <c r="AKC91" s="37"/>
      <c r="AKD91" s="22"/>
      <c r="AKE91" s="22"/>
      <c r="AKJ91" s="22"/>
      <c r="AKK91" s="37"/>
      <c r="AKL91" s="22"/>
      <c r="AKM91" s="22"/>
      <c r="AKR91" s="22"/>
      <c r="AKS91" s="37"/>
      <c r="AKT91" s="22"/>
      <c r="AKU91" s="22"/>
      <c r="AKZ91" s="22"/>
      <c r="ALA91" s="37"/>
      <c r="ALB91" s="22"/>
      <c r="ALC91" s="22"/>
      <c r="ALH91" s="22"/>
      <c r="ALI91" s="37"/>
      <c r="ALJ91" s="22"/>
      <c r="ALK91" s="22"/>
      <c r="ALP91" s="22"/>
      <c r="ALQ91" s="37"/>
      <c r="ALR91" s="22"/>
      <c r="ALS91" s="22"/>
      <c r="ALX91" s="22"/>
      <c r="ALY91" s="37"/>
      <c r="ALZ91" s="22"/>
      <c r="AMA91" s="22"/>
      <c r="AMF91" s="22"/>
      <c r="AMG91" s="37"/>
      <c r="AMH91" s="22"/>
      <c r="AMI91" s="22"/>
      <c r="AMN91" s="22"/>
      <c r="AMO91" s="37"/>
      <c r="AMP91" s="22"/>
      <c r="AMQ91" s="22"/>
      <c r="AMV91" s="22"/>
      <c r="AMW91" s="37"/>
      <c r="AMX91" s="22"/>
      <c r="AMY91" s="22"/>
      <c r="AND91" s="22"/>
      <c r="ANE91" s="37"/>
      <c r="ANF91" s="22"/>
      <c r="ANG91" s="22"/>
      <c r="ANL91" s="22"/>
      <c r="ANM91" s="37"/>
      <c r="ANN91" s="22"/>
      <c r="ANO91" s="22"/>
      <c r="ANT91" s="22"/>
      <c r="ANU91" s="37"/>
      <c r="ANV91" s="22"/>
      <c r="ANW91" s="22"/>
      <c r="AOB91" s="22"/>
      <c r="AOC91" s="37"/>
      <c r="AOD91" s="22"/>
      <c r="AOE91" s="22"/>
      <c r="AOJ91" s="22"/>
      <c r="AOK91" s="37"/>
      <c r="AOL91" s="22"/>
      <c r="AOM91" s="22"/>
      <c r="AOR91" s="22"/>
      <c r="AOS91" s="37"/>
      <c r="AOT91" s="22"/>
      <c r="AOU91" s="22"/>
      <c r="AOZ91" s="22"/>
      <c r="APA91" s="37"/>
      <c r="APB91" s="22"/>
      <c r="APC91" s="22"/>
      <c r="APH91" s="22"/>
      <c r="API91" s="37"/>
      <c r="APJ91" s="22"/>
      <c r="APK91" s="22"/>
      <c r="APP91" s="22"/>
      <c r="APQ91" s="37"/>
      <c r="APR91" s="22"/>
      <c r="APS91" s="22"/>
      <c r="APX91" s="22"/>
      <c r="APY91" s="37"/>
      <c r="APZ91" s="22"/>
      <c r="AQA91" s="22"/>
      <c r="AQF91" s="22"/>
      <c r="AQG91" s="37"/>
      <c r="AQH91" s="22"/>
      <c r="AQI91" s="22"/>
      <c r="AQN91" s="22"/>
      <c r="AQO91" s="37"/>
      <c r="AQP91" s="22"/>
      <c r="AQQ91" s="22"/>
      <c r="AQV91" s="22"/>
      <c r="AQW91" s="37"/>
      <c r="AQX91" s="22"/>
      <c r="AQY91" s="22"/>
      <c r="ARD91" s="22"/>
      <c r="ARE91" s="37"/>
      <c r="ARF91" s="22"/>
      <c r="ARG91" s="22"/>
      <c r="ARL91" s="22"/>
      <c r="ARM91" s="37"/>
      <c r="ARN91" s="22"/>
      <c r="ARO91" s="22"/>
      <c r="ART91" s="22"/>
      <c r="ARU91" s="37"/>
      <c r="ARV91" s="22"/>
      <c r="ARW91" s="22"/>
      <c r="ASB91" s="22"/>
      <c r="ASC91" s="37"/>
      <c r="ASD91" s="22"/>
      <c r="ASE91" s="22"/>
      <c r="ASJ91" s="22"/>
      <c r="ASK91" s="37"/>
      <c r="ASL91" s="22"/>
      <c r="ASM91" s="22"/>
      <c r="ASR91" s="22"/>
      <c r="ASS91" s="37"/>
      <c r="AST91" s="22"/>
      <c r="ASU91" s="22"/>
      <c r="ASZ91" s="22"/>
      <c r="ATA91" s="37"/>
      <c r="ATB91" s="22"/>
      <c r="ATC91" s="22"/>
      <c r="ATH91" s="22"/>
      <c r="ATI91" s="37"/>
      <c r="ATJ91" s="22"/>
      <c r="ATK91" s="22"/>
      <c r="ATP91" s="22"/>
      <c r="ATQ91" s="37"/>
      <c r="ATR91" s="22"/>
      <c r="ATS91" s="22"/>
      <c r="ATX91" s="22"/>
      <c r="ATY91" s="37"/>
      <c r="ATZ91" s="22"/>
      <c r="AUA91" s="22"/>
      <c r="AUF91" s="22"/>
      <c r="AUG91" s="37"/>
      <c r="AUH91" s="22"/>
      <c r="AUI91" s="22"/>
      <c r="AUN91" s="22"/>
      <c r="AUO91" s="37"/>
      <c r="AUP91" s="22"/>
      <c r="AUQ91" s="22"/>
      <c r="AUV91" s="22"/>
      <c r="AUW91" s="37"/>
      <c r="AUX91" s="22"/>
      <c r="AUY91" s="22"/>
      <c r="AVD91" s="22"/>
      <c r="AVE91" s="37"/>
      <c r="AVF91" s="22"/>
      <c r="AVG91" s="22"/>
      <c r="AVL91" s="22"/>
      <c r="AVM91" s="37"/>
      <c r="AVN91" s="22"/>
      <c r="AVO91" s="22"/>
      <c r="AVT91" s="22"/>
      <c r="AVU91" s="37"/>
      <c r="AVV91" s="22"/>
      <c r="AVW91" s="22"/>
      <c r="AWB91" s="22"/>
      <c r="AWC91" s="37"/>
      <c r="AWD91" s="22"/>
      <c r="AWE91" s="22"/>
      <c r="AWJ91" s="22"/>
      <c r="AWK91" s="37"/>
      <c r="AWL91" s="22"/>
      <c r="AWM91" s="22"/>
      <c r="AWR91" s="22"/>
      <c r="AWS91" s="37"/>
      <c r="AWT91" s="22"/>
      <c r="AWU91" s="22"/>
      <c r="AWZ91" s="22"/>
      <c r="AXA91" s="37"/>
      <c r="AXB91" s="22"/>
      <c r="AXC91" s="22"/>
      <c r="AXH91" s="22"/>
      <c r="AXI91" s="37"/>
      <c r="AXJ91" s="22"/>
      <c r="AXK91" s="22"/>
      <c r="AXP91" s="22"/>
      <c r="AXQ91" s="37"/>
      <c r="AXR91" s="22"/>
      <c r="AXS91" s="22"/>
      <c r="AXX91" s="22"/>
      <c r="AXY91" s="37"/>
      <c r="AXZ91" s="22"/>
      <c r="AYA91" s="22"/>
      <c r="AYF91" s="22"/>
      <c r="AYG91" s="37"/>
      <c r="AYH91" s="22"/>
      <c r="AYI91" s="22"/>
      <c r="AYN91" s="22"/>
      <c r="AYO91" s="37"/>
      <c r="AYP91" s="22"/>
      <c r="AYQ91" s="22"/>
      <c r="AYV91" s="22"/>
      <c r="AYW91" s="37"/>
      <c r="AYX91" s="22"/>
      <c r="AYY91" s="22"/>
      <c r="AZD91" s="22"/>
      <c r="AZE91" s="37"/>
      <c r="AZF91" s="22"/>
      <c r="AZG91" s="22"/>
      <c r="AZL91" s="22"/>
      <c r="AZM91" s="37"/>
      <c r="AZN91" s="22"/>
      <c r="AZO91" s="22"/>
      <c r="AZT91" s="22"/>
      <c r="AZU91" s="37"/>
      <c r="AZV91" s="22"/>
      <c r="AZW91" s="22"/>
      <c r="BAB91" s="22"/>
      <c r="BAC91" s="37"/>
      <c r="BAD91" s="22"/>
      <c r="BAE91" s="22"/>
      <c r="BAJ91" s="22"/>
      <c r="BAK91" s="37"/>
      <c r="BAL91" s="22"/>
      <c r="BAM91" s="22"/>
      <c r="BAR91" s="22"/>
      <c r="BAS91" s="37"/>
      <c r="BAT91" s="22"/>
      <c r="BAU91" s="22"/>
      <c r="BAZ91" s="22"/>
      <c r="BBA91" s="37"/>
      <c r="BBB91" s="22"/>
      <c r="BBC91" s="22"/>
      <c r="BBH91" s="22"/>
      <c r="BBI91" s="37"/>
      <c r="BBJ91" s="22"/>
      <c r="BBK91" s="22"/>
      <c r="BBP91" s="22"/>
      <c r="BBQ91" s="37"/>
      <c r="BBR91" s="22"/>
      <c r="BBS91" s="22"/>
      <c r="BBX91" s="22"/>
      <c r="BBY91" s="37"/>
      <c r="BBZ91" s="22"/>
      <c r="BCA91" s="22"/>
      <c r="BCF91" s="22"/>
      <c r="BCG91" s="37"/>
      <c r="BCH91" s="22"/>
      <c r="BCI91" s="22"/>
      <c r="BCN91" s="22"/>
      <c r="BCO91" s="37"/>
      <c r="BCP91" s="22"/>
      <c r="BCQ91" s="22"/>
      <c r="BCV91" s="22"/>
      <c r="BCW91" s="37"/>
      <c r="BCX91" s="22"/>
      <c r="BCY91" s="22"/>
      <c r="BDD91" s="22"/>
      <c r="BDE91" s="37"/>
      <c r="BDF91" s="22"/>
      <c r="BDG91" s="22"/>
      <c r="BDL91" s="22"/>
      <c r="BDM91" s="37"/>
      <c r="BDN91" s="22"/>
      <c r="BDO91" s="22"/>
      <c r="BDT91" s="22"/>
      <c r="BDU91" s="37"/>
      <c r="BDV91" s="22"/>
      <c r="BDW91" s="22"/>
      <c r="BEB91" s="22"/>
      <c r="BEC91" s="37"/>
      <c r="BED91" s="22"/>
      <c r="BEE91" s="22"/>
      <c r="BEJ91" s="22"/>
      <c r="BEK91" s="37"/>
      <c r="BEL91" s="22"/>
      <c r="BEM91" s="22"/>
      <c r="BER91" s="22"/>
      <c r="BES91" s="37"/>
      <c r="BET91" s="22"/>
      <c r="BEU91" s="22"/>
      <c r="BEZ91" s="22"/>
      <c r="BFA91" s="37"/>
      <c r="BFB91" s="22"/>
      <c r="BFC91" s="22"/>
      <c r="BFH91" s="22"/>
      <c r="BFI91" s="37"/>
      <c r="BFJ91" s="22"/>
      <c r="BFK91" s="22"/>
      <c r="BFP91" s="22"/>
      <c r="BFQ91" s="37"/>
      <c r="BFR91" s="22"/>
      <c r="BFS91" s="22"/>
      <c r="BFX91" s="22"/>
      <c r="BFY91" s="37"/>
      <c r="BFZ91" s="22"/>
      <c r="BGA91" s="22"/>
      <c r="BGF91" s="22"/>
      <c r="BGG91" s="37"/>
      <c r="BGH91" s="22"/>
      <c r="BGI91" s="22"/>
      <c r="BGN91" s="22"/>
      <c r="BGO91" s="37"/>
      <c r="BGP91" s="22"/>
      <c r="BGQ91" s="22"/>
      <c r="BGV91" s="22"/>
      <c r="BGW91" s="37"/>
      <c r="BGX91" s="22"/>
      <c r="BGY91" s="22"/>
      <c r="BHD91" s="22"/>
      <c r="BHE91" s="37"/>
      <c r="BHF91" s="22"/>
      <c r="BHG91" s="22"/>
      <c r="BHL91" s="22"/>
      <c r="BHM91" s="37"/>
      <c r="BHN91" s="22"/>
      <c r="BHO91" s="22"/>
      <c r="BHT91" s="22"/>
      <c r="BHU91" s="37"/>
      <c r="BHV91" s="22"/>
      <c r="BHW91" s="22"/>
      <c r="BIB91" s="22"/>
      <c r="BIC91" s="37"/>
      <c r="BID91" s="22"/>
      <c r="BIE91" s="22"/>
      <c r="BIJ91" s="22"/>
      <c r="BIK91" s="37"/>
      <c r="BIL91" s="22"/>
      <c r="BIM91" s="22"/>
      <c r="BIR91" s="22"/>
      <c r="BIS91" s="37"/>
      <c r="BIT91" s="22"/>
      <c r="BIU91" s="22"/>
      <c r="BIZ91" s="22"/>
      <c r="BJA91" s="37"/>
      <c r="BJB91" s="22"/>
      <c r="BJC91" s="22"/>
      <c r="BJH91" s="22"/>
      <c r="BJI91" s="37"/>
      <c r="BJJ91" s="22"/>
      <c r="BJK91" s="22"/>
      <c r="BJP91" s="22"/>
      <c r="BJQ91" s="37"/>
      <c r="BJR91" s="22"/>
      <c r="BJS91" s="22"/>
      <c r="BJX91" s="22"/>
      <c r="BJY91" s="37"/>
      <c r="BJZ91" s="22"/>
      <c r="BKA91" s="22"/>
      <c r="BKF91" s="22"/>
      <c r="BKG91" s="37"/>
      <c r="BKH91" s="22"/>
      <c r="BKI91" s="22"/>
      <c r="BKN91" s="22"/>
      <c r="BKO91" s="37"/>
      <c r="BKP91" s="22"/>
      <c r="BKQ91" s="22"/>
      <c r="BKV91" s="22"/>
      <c r="BKW91" s="37"/>
      <c r="BKX91" s="22"/>
      <c r="BKY91" s="22"/>
      <c r="BLD91" s="22"/>
      <c r="BLE91" s="37"/>
      <c r="BLF91" s="22"/>
      <c r="BLG91" s="22"/>
      <c r="BLL91" s="22"/>
      <c r="BLM91" s="37"/>
      <c r="BLN91" s="22"/>
      <c r="BLO91" s="22"/>
      <c r="BLT91" s="22"/>
      <c r="BLU91" s="37"/>
      <c r="BLV91" s="22"/>
      <c r="BLW91" s="22"/>
      <c r="BMB91" s="22"/>
      <c r="BMC91" s="37"/>
      <c r="BMD91" s="22"/>
      <c r="BME91" s="22"/>
      <c r="BMJ91" s="22"/>
      <c r="BMK91" s="37"/>
      <c r="BML91" s="22"/>
      <c r="BMM91" s="22"/>
      <c r="BMR91" s="22"/>
      <c r="BMS91" s="37"/>
      <c r="BMT91" s="22"/>
      <c r="BMU91" s="22"/>
      <c r="BMZ91" s="22"/>
      <c r="BNA91" s="37"/>
      <c r="BNB91" s="22"/>
      <c r="BNC91" s="22"/>
      <c r="BNH91" s="22"/>
      <c r="BNI91" s="37"/>
      <c r="BNJ91" s="22"/>
      <c r="BNK91" s="22"/>
      <c r="BNP91" s="22"/>
      <c r="BNQ91" s="37"/>
      <c r="BNR91" s="22"/>
      <c r="BNS91" s="22"/>
      <c r="BNX91" s="22"/>
      <c r="BNY91" s="37"/>
      <c r="BNZ91" s="22"/>
      <c r="BOA91" s="22"/>
      <c r="BOF91" s="22"/>
      <c r="BOG91" s="37"/>
      <c r="BOH91" s="22"/>
      <c r="BOI91" s="22"/>
      <c r="BON91" s="22"/>
      <c r="BOO91" s="37"/>
      <c r="BOP91" s="22"/>
      <c r="BOQ91" s="22"/>
      <c r="BOV91" s="22"/>
      <c r="BOW91" s="37"/>
      <c r="BOX91" s="22"/>
      <c r="BOY91" s="22"/>
      <c r="BPD91" s="22"/>
      <c r="BPE91" s="37"/>
      <c r="BPF91" s="22"/>
      <c r="BPG91" s="22"/>
      <c r="BPL91" s="22"/>
      <c r="BPM91" s="37"/>
      <c r="BPN91" s="22"/>
      <c r="BPO91" s="22"/>
      <c r="BPT91" s="22"/>
      <c r="BPU91" s="37"/>
      <c r="BPV91" s="22"/>
      <c r="BPW91" s="22"/>
      <c r="BQB91" s="22"/>
      <c r="BQC91" s="37"/>
      <c r="BQD91" s="22"/>
      <c r="BQE91" s="22"/>
      <c r="BQJ91" s="22"/>
      <c r="BQK91" s="37"/>
      <c r="BQL91" s="22"/>
      <c r="BQM91" s="22"/>
      <c r="BQR91" s="22"/>
      <c r="BQS91" s="37"/>
      <c r="BQT91" s="22"/>
      <c r="BQU91" s="22"/>
      <c r="BQZ91" s="22"/>
      <c r="BRA91" s="37"/>
      <c r="BRB91" s="22"/>
      <c r="BRC91" s="22"/>
      <c r="BRH91" s="22"/>
      <c r="BRI91" s="37"/>
      <c r="BRJ91" s="22"/>
      <c r="BRK91" s="22"/>
      <c r="BRP91" s="22"/>
      <c r="BRQ91" s="37"/>
      <c r="BRR91" s="22"/>
      <c r="BRS91" s="22"/>
      <c r="BRX91" s="22"/>
      <c r="BRY91" s="37"/>
      <c r="BRZ91" s="22"/>
      <c r="BSA91" s="22"/>
      <c r="BSF91" s="22"/>
      <c r="BSG91" s="37"/>
      <c r="BSH91" s="22"/>
      <c r="BSI91" s="22"/>
      <c r="BSN91" s="22"/>
      <c r="BSO91" s="37"/>
      <c r="BSP91" s="22"/>
      <c r="BSQ91" s="22"/>
      <c r="BSV91" s="22"/>
      <c r="BSW91" s="37"/>
      <c r="BSX91" s="22"/>
      <c r="BSY91" s="22"/>
      <c r="BTD91" s="22"/>
      <c r="BTE91" s="37"/>
      <c r="BTF91" s="22"/>
      <c r="BTG91" s="22"/>
      <c r="BTL91" s="22"/>
      <c r="BTM91" s="37"/>
      <c r="BTN91" s="22"/>
      <c r="BTO91" s="22"/>
      <c r="BTT91" s="22"/>
      <c r="BTU91" s="37"/>
      <c r="BTV91" s="22"/>
      <c r="BTW91" s="22"/>
      <c r="BUB91" s="22"/>
      <c r="BUC91" s="37"/>
      <c r="BUD91" s="22"/>
      <c r="BUE91" s="22"/>
      <c r="BUJ91" s="22"/>
      <c r="BUK91" s="37"/>
      <c r="BUL91" s="22"/>
      <c r="BUM91" s="22"/>
      <c r="BUR91" s="22"/>
      <c r="BUS91" s="37"/>
      <c r="BUT91" s="22"/>
      <c r="BUU91" s="22"/>
      <c r="BUZ91" s="22"/>
      <c r="BVA91" s="37"/>
      <c r="BVB91" s="22"/>
      <c r="BVC91" s="22"/>
      <c r="BVH91" s="22"/>
      <c r="BVI91" s="37"/>
      <c r="BVJ91" s="22"/>
      <c r="BVK91" s="22"/>
      <c r="BVP91" s="22"/>
      <c r="BVQ91" s="37"/>
      <c r="BVR91" s="22"/>
      <c r="BVS91" s="22"/>
      <c r="BVX91" s="22"/>
      <c r="BVY91" s="37"/>
      <c r="BVZ91" s="22"/>
      <c r="BWA91" s="22"/>
      <c r="BWF91" s="22"/>
      <c r="BWG91" s="37"/>
      <c r="BWH91" s="22"/>
      <c r="BWI91" s="22"/>
      <c r="BWN91" s="22"/>
      <c r="BWO91" s="37"/>
      <c r="BWP91" s="22"/>
      <c r="BWQ91" s="22"/>
      <c r="BWV91" s="22"/>
      <c r="BWW91" s="37"/>
      <c r="BWX91" s="22"/>
      <c r="BWY91" s="22"/>
      <c r="BXD91" s="22"/>
      <c r="BXE91" s="37"/>
      <c r="BXF91" s="22"/>
      <c r="BXG91" s="22"/>
      <c r="BXL91" s="22"/>
      <c r="BXM91" s="37"/>
      <c r="BXN91" s="22"/>
      <c r="BXO91" s="22"/>
      <c r="BXT91" s="22"/>
      <c r="BXU91" s="37"/>
      <c r="BXV91" s="22"/>
      <c r="BXW91" s="22"/>
      <c r="BYB91" s="22"/>
      <c r="BYC91" s="37"/>
      <c r="BYD91" s="22"/>
      <c r="BYE91" s="22"/>
      <c r="BYJ91" s="22"/>
      <c r="BYK91" s="37"/>
      <c r="BYL91" s="22"/>
      <c r="BYM91" s="22"/>
      <c r="BYR91" s="22"/>
      <c r="BYS91" s="37"/>
      <c r="BYT91" s="22"/>
      <c r="BYU91" s="22"/>
      <c r="BYZ91" s="22"/>
      <c r="BZA91" s="37"/>
      <c r="BZB91" s="22"/>
      <c r="BZC91" s="22"/>
      <c r="BZH91" s="22"/>
      <c r="BZI91" s="37"/>
      <c r="BZJ91" s="22"/>
      <c r="BZK91" s="22"/>
      <c r="BZP91" s="22"/>
      <c r="BZQ91" s="37"/>
      <c r="BZR91" s="22"/>
      <c r="BZS91" s="22"/>
      <c r="BZX91" s="22"/>
      <c r="BZY91" s="37"/>
      <c r="BZZ91" s="22"/>
      <c r="CAA91" s="22"/>
      <c r="CAF91" s="22"/>
      <c r="CAG91" s="37"/>
      <c r="CAH91" s="22"/>
      <c r="CAI91" s="22"/>
      <c r="CAN91" s="22"/>
      <c r="CAO91" s="37"/>
      <c r="CAP91" s="22"/>
      <c r="CAQ91" s="22"/>
      <c r="CAV91" s="22"/>
      <c r="CAW91" s="37"/>
      <c r="CAX91" s="22"/>
      <c r="CAY91" s="22"/>
      <c r="CBD91" s="22"/>
      <c r="CBE91" s="37"/>
      <c r="CBF91" s="22"/>
      <c r="CBG91" s="22"/>
      <c r="CBL91" s="22"/>
      <c r="CBM91" s="37"/>
      <c r="CBN91" s="22"/>
      <c r="CBO91" s="22"/>
      <c r="CBT91" s="22"/>
      <c r="CBU91" s="37"/>
      <c r="CBV91" s="22"/>
      <c r="CBW91" s="22"/>
      <c r="CCB91" s="22"/>
      <c r="CCC91" s="37"/>
      <c r="CCD91" s="22"/>
      <c r="CCE91" s="22"/>
      <c r="CCJ91" s="22"/>
      <c r="CCK91" s="37"/>
      <c r="CCL91" s="22"/>
      <c r="CCM91" s="22"/>
      <c r="CCR91" s="22"/>
      <c r="CCS91" s="37"/>
      <c r="CCT91" s="22"/>
      <c r="CCU91" s="22"/>
      <c r="CCZ91" s="22"/>
      <c r="CDA91" s="37"/>
      <c r="CDB91" s="22"/>
      <c r="CDC91" s="22"/>
      <c r="CDH91" s="22"/>
      <c r="CDI91" s="37"/>
      <c r="CDJ91" s="22"/>
      <c r="CDK91" s="22"/>
      <c r="CDP91" s="22"/>
      <c r="CDQ91" s="37"/>
      <c r="CDR91" s="22"/>
      <c r="CDS91" s="22"/>
      <c r="CDX91" s="22"/>
      <c r="CDY91" s="37"/>
      <c r="CDZ91" s="22"/>
      <c r="CEA91" s="22"/>
      <c r="CEF91" s="22"/>
      <c r="CEG91" s="37"/>
      <c r="CEH91" s="22"/>
      <c r="CEI91" s="22"/>
      <c r="CEN91" s="22"/>
      <c r="CEO91" s="37"/>
      <c r="CEP91" s="22"/>
      <c r="CEQ91" s="22"/>
      <c r="CEV91" s="22"/>
      <c r="CEW91" s="37"/>
      <c r="CEX91" s="22"/>
      <c r="CEY91" s="22"/>
      <c r="CFD91" s="22"/>
      <c r="CFE91" s="37"/>
      <c r="CFF91" s="22"/>
      <c r="CFG91" s="22"/>
      <c r="CFL91" s="22"/>
      <c r="CFM91" s="37"/>
      <c r="CFN91" s="22"/>
      <c r="CFO91" s="22"/>
      <c r="CFT91" s="22"/>
      <c r="CFU91" s="37"/>
      <c r="CFV91" s="22"/>
      <c r="CFW91" s="22"/>
      <c r="CGB91" s="22"/>
      <c r="CGC91" s="37"/>
      <c r="CGD91" s="22"/>
      <c r="CGE91" s="22"/>
      <c r="CGJ91" s="22"/>
      <c r="CGK91" s="37"/>
      <c r="CGL91" s="22"/>
      <c r="CGM91" s="22"/>
      <c r="CGR91" s="22"/>
      <c r="CGS91" s="37"/>
      <c r="CGT91" s="22"/>
      <c r="CGU91" s="22"/>
      <c r="CGZ91" s="22"/>
      <c r="CHA91" s="37"/>
      <c r="CHB91" s="22"/>
      <c r="CHC91" s="22"/>
      <c r="CHH91" s="22"/>
      <c r="CHI91" s="37"/>
      <c r="CHJ91" s="22"/>
      <c r="CHK91" s="22"/>
      <c r="CHP91" s="22"/>
      <c r="CHQ91" s="37"/>
      <c r="CHR91" s="22"/>
      <c r="CHS91" s="22"/>
      <c r="CHX91" s="22"/>
      <c r="CHY91" s="37"/>
      <c r="CHZ91" s="22"/>
      <c r="CIA91" s="22"/>
      <c r="CIF91" s="22"/>
      <c r="CIG91" s="37"/>
      <c r="CIH91" s="22"/>
      <c r="CII91" s="22"/>
      <c r="CIN91" s="22"/>
      <c r="CIO91" s="37"/>
      <c r="CIP91" s="22"/>
      <c r="CIQ91" s="22"/>
      <c r="CIV91" s="22"/>
      <c r="CIW91" s="37"/>
      <c r="CIX91" s="22"/>
      <c r="CIY91" s="22"/>
      <c r="CJD91" s="22"/>
      <c r="CJE91" s="37"/>
      <c r="CJF91" s="22"/>
      <c r="CJG91" s="22"/>
      <c r="CJL91" s="22"/>
      <c r="CJM91" s="37"/>
      <c r="CJN91" s="22"/>
      <c r="CJO91" s="22"/>
      <c r="CJT91" s="22"/>
      <c r="CJU91" s="37"/>
      <c r="CJV91" s="22"/>
      <c r="CJW91" s="22"/>
      <c r="CKB91" s="22"/>
      <c r="CKC91" s="37"/>
      <c r="CKD91" s="22"/>
      <c r="CKE91" s="22"/>
      <c r="CKJ91" s="22"/>
      <c r="CKK91" s="37"/>
      <c r="CKL91" s="22"/>
      <c r="CKM91" s="22"/>
      <c r="CKR91" s="22"/>
      <c r="CKS91" s="37"/>
      <c r="CKT91" s="22"/>
      <c r="CKU91" s="22"/>
      <c r="CKZ91" s="22"/>
      <c r="CLA91" s="37"/>
      <c r="CLB91" s="22"/>
      <c r="CLC91" s="22"/>
      <c r="CLH91" s="22"/>
      <c r="CLI91" s="37"/>
      <c r="CLJ91" s="22"/>
      <c r="CLK91" s="22"/>
      <c r="CLP91" s="22"/>
      <c r="CLQ91" s="37"/>
      <c r="CLR91" s="22"/>
      <c r="CLS91" s="22"/>
      <c r="CLX91" s="22"/>
      <c r="CLY91" s="37"/>
      <c r="CLZ91" s="22"/>
      <c r="CMA91" s="22"/>
      <c r="CMF91" s="22"/>
      <c r="CMG91" s="37"/>
      <c r="CMH91" s="22"/>
      <c r="CMI91" s="22"/>
      <c r="CMN91" s="22"/>
      <c r="CMO91" s="37"/>
      <c r="CMP91" s="22"/>
      <c r="CMQ91" s="22"/>
      <c r="CMV91" s="22"/>
      <c r="CMW91" s="37"/>
      <c r="CMX91" s="22"/>
      <c r="CMY91" s="22"/>
      <c r="CND91" s="22"/>
      <c r="CNE91" s="37"/>
      <c r="CNF91" s="22"/>
      <c r="CNG91" s="22"/>
      <c r="CNL91" s="22"/>
      <c r="CNM91" s="37"/>
      <c r="CNN91" s="22"/>
      <c r="CNO91" s="22"/>
      <c r="CNT91" s="22"/>
      <c r="CNU91" s="37"/>
      <c r="CNV91" s="22"/>
      <c r="CNW91" s="22"/>
      <c r="COB91" s="22"/>
      <c r="COC91" s="37"/>
      <c r="COD91" s="22"/>
      <c r="COE91" s="22"/>
      <c r="COJ91" s="22"/>
      <c r="COK91" s="37"/>
      <c r="COL91" s="22"/>
      <c r="COM91" s="22"/>
      <c r="COR91" s="22"/>
      <c r="COS91" s="37"/>
      <c r="COT91" s="22"/>
      <c r="COU91" s="22"/>
      <c r="COZ91" s="22"/>
      <c r="CPA91" s="37"/>
      <c r="CPB91" s="22"/>
      <c r="CPC91" s="22"/>
      <c r="CPH91" s="22"/>
      <c r="CPI91" s="37"/>
      <c r="CPJ91" s="22"/>
      <c r="CPK91" s="22"/>
      <c r="CPP91" s="22"/>
      <c r="CPQ91" s="37"/>
      <c r="CPR91" s="22"/>
      <c r="CPS91" s="22"/>
      <c r="CPX91" s="22"/>
      <c r="CPY91" s="37"/>
      <c r="CPZ91" s="22"/>
      <c r="CQA91" s="22"/>
      <c r="CQF91" s="22"/>
      <c r="CQG91" s="37"/>
      <c r="CQH91" s="22"/>
      <c r="CQI91" s="22"/>
      <c r="CQN91" s="22"/>
      <c r="CQO91" s="37"/>
      <c r="CQP91" s="22"/>
      <c r="CQQ91" s="22"/>
      <c r="CQV91" s="22"/>
      <c r="CQW91" s="37"/>
      <c r="CQX91" s="22"/>
      <c r="CQY91" s="22"/>
      <c r="CRD91" s="22"/>
      <c r="CRE91" s="37"/>
      <c r="CRF91" s="22"/>
      <c r="CRG91" s="22"/>
      <c r="CRL91" s="22"/>
      <c r="CRM91" s="37"/>
      <c r="CRN91" s="22"/>
      <c r="CRO91" s="22"/>
      <c r="CRT91" s="22"/>
      <c r="CRU91" s="37"/>
      <c r="CRV91" s="22"/>
      <c r="CRW91" s="22"/>
      <c r="CSB91" s="22"/>
      <c r="CSC91" s="37"/>
      <c r="CSD91" s="22"/>
      <c r="CSE91" s="22"/>
      <c r="CSJ91" s="22"/>
      <c r="CSK91" s="37"/>
      <c r="CSL91" s="22"/>
      <c r="CSM91" s="22"/>
      <c r="CSR91" s="22"/>
      <c r="CSS91" s="37"/>
      <c r="CST91" s="22"/>
      <c r="CSU91" s="22"/>
      <c r="CSZ91" s="22"/>
      <c r="CTA91" s="37"/>
      <c r="CTB91" s="22"/>
      <c r="CTC91" s="22"/>
      <c r="CTH91" s="22"/>
      <c r="CTI91" s="37"/>
      <c r="CTJ91" s="22"/>
      <c r="CTK91" s="22"/>
      <c r="CTP91" s="22"/>
      <c r="CTQ91" s="37"/>
      <c r="CTR91" s="22"/>
      <c r="CTS91" s="22"/>
      <c r="CTX91" s="22"/>
      <c r="CTY91" s="37"/>
      <c r="CTZ91" s="22"/>
      <c r="CUA91" s="22"/>
      <c r="CUF91" s="22"/>
      <c r="CUG91" s="37"/>
      <c r="CUH91" s="22"/>
      <c r="CUI91" s="22"/>
      <c r="CUN91" s="22"/>
      <c r="CUO91" s="37"/>
      <c r="CUP91" s="22"/>
      <c r="CUQ91" s="22"/>
      <c r="CUV91" s="22"/>
      <c r="CUW91" s="37"/>
      <c r="CUX91" s="22"/>
      <c r="CUY91" s="22"/>
      <c r="CVD91" s="22"/>
      <c r="CVE91" s="37"/>
      <c r="CVF91" s="22"/>
      <c r="CVG91" s="22"/>
      <c r="CVL91" s="22"/>
      <c r="CVM91" s="37"/>
      <c r="CVN91" s="22"/>
      <c r="CVO91" s="22"/>
      <c r="CVT91" s="22"/>
      <c r="CVU91" s="37"/>
      <c r="CVV91" s="22"/>
      <c r="CVW91" s="22"/>
      <c r="CWB91" s="22"/>
      <c r="CWC91" s="37"/>
      <c r="CWD91" s="22"/>
      <c r="CWE91" s="22"/>
      <c r="CWJ91" s="22"/>
      <c r="CWK91" s="37"/>
      <c r="CWL91" s="22"/>
      <c r="CWM91" s="22"/>
      <c r="CWR91" s="22"/>
      <c r="CWS91" s="37"/>
      <c r="CWT91" s="22"/>
      <c r="CWU91" s="22"/>
      <c r="CWZ91" s="22"/>
      <c r="CXA91" s="37"/>
      <c r="CXB91" s="22"/>
      <c r="CXC91" s="22"/>
      <c r="CXH91" s="22"/>
      <c r="CXI91" s="37"/>
      <c r="CXJ91" s="22"/>
      <c r="CXK91" s="22"/>
      <c r="CXP91" s="22"/>
      <c r="CXQ91" s="37"/>
      <c r="CXR91" s="22"/>
      <c r="CXS91" s="22"/>
      <c r="CXX91" s="22"/>
      <c r="CXY91" s="37"/>
      <c r="CXZ91" s="22"/>
      <c r="CYA91" s="22"/>
      <c r="CYF91" s="22"/>
      <c r="CYG91" s="37"/>
      <c r="CYH91" s="22"/>
      <c r="CYI91" s="22"/>
      <c r="CYN91" s="22"/>
      <c r="CYO91" s="37"/>
      <c r="CYP91" s="22"/>
      <c r="CYQ91" s="22"/>
      <c r="CYV91" s="22"/>
      <c r="CYW91" s="37"/>
      <c r="CYX91" s="22"/>
      <c r="CYY91" s="22"/>
      <c r="CZD91" s="22"/>
      <c r="CZE91" s="37"/>
      <c r="CZF91" s="22"/>
      <c r="CZG91" s="22"/>
      <c r="CZL91" s="22"/>
      <c r="CZM91" s="37"/>
      <c r="CZN91" s="22"/>
      <c r="CZO91" s="22"/>
      <c r="CZT91" s="22"/>
      <c r="CZU91" s="37"/>
      <c r="CZV91" s="22"/>
      <c r="CZW91" s="22"/>
      <c r="DAB91" s="22"/>
      <c r="DAC91" s="37"/>
      <c r="DAD91" s="22"/>
      <c r="DAE91" s="22"/>
      <c r="DAJ91" s="22"/>
      <c r="DAK91" s="37"/>
      <c r="DAL91" s="22"/>
      <c r="DAM91" s="22"/>
      <c r="DAR91" s="22"/>
      <c r="DAS91" s="37"/>
      <c r="DAT91" s="22"/>
      <c r="DAU91" s="22"/>
      <c r="DAZ91" s="22"/>
      <c r="DBA91" s="37"/>
      <c r="DBB91" s="22"/>
      <c r="DBC91" s="22"/>
      <c r="DBH91" s="22"/>
      <c r="DBI91" s="37"/>
      <c r="DBJ91" s="22"/>
      <c r="DBK91" s="22"/>
      <c r="DBP91" s="22"/>
      <c r="DBQ91" s="37"/>
      <c r="DBR91" s="22"/>
      <c r="DBS91" s="22"/>
      <c r="DBX91" s="22"/>
      <c r="DBY91" s="37"/>
      <c r="DBZ91" s="22"/>
      <c r="DCA91" s="22"/>
      <c r="DCF91" s="22"/>
      <c r="DCG91" s="37"/>
      <c r="DCH91" s="22"/>
      <c r="DCI91" s="22"/>
      <c r="DCN91" s="22"/>
      <c r="DCO91" s="37"/>
      <c r="DCP91" s="22"/>
      <c r="DCQ91" s="22"/>
      <c r="DCV91" s="22"/>
      <c r="DCW91" s="37"/>
      <c r="DCX91" s="22"/>
      <c r="DCY91" s="22"/>
      <c r="DDD91" s="22"/>
      <c r="DDE91" s="37"/>
      <c r="DDF91" s="22"/>
      <c r="DDG91" s="22"/>
      <c r="DDL91" s="22"/>
      <c r="DDM91" s="37"/>
      <c r="DDN91" s="22"/>
      <c r="DDO91" s="22"/>
      <c r="DDT91" s="22"/>
      <c r="DDU91" s="37"/>
      <c r="DDV91" s="22"/>
      <c r="DDW91" s="22"/>
      <c r="DEB91" s="22"/>
      <c r="DEC91" s="37"/>
      <c r="DED91" s="22"/>
      <c r="DEE91" s="22"/>
      <c r="DEJ91" s="22"/>
      <c r="DEK91" s="37"/>
      <c r="DEL91" s="22"/>
      <c r="DEM91" s="22"/>
      <c r="DER91" s="22"/>
      <c r="DES91" s="37"/>
      <c r="DET91" s="22"/>
      <c r="DEU91" s="22"/>
      <c r="DEZ91" s="22"/>
      <c r="DFA91" s="37"/>
      <c r="DFB91" s="22"/>
      <c r="DFC91" s="22"/>
      <c r="DFH91" s="22"/>
      <c r="DFI91" s="37"/>
      <c r="DFJ91" s="22"/>
      <c r="DFK91" s="22"/>
      <c r="DFP91" s="22"/>
      <c r="DFQ91" s="37"/>
      <c r="DFR91" s="22"/>
      <c r="DFS91" s="22"/>
      <c r="DFX91" s="22"/>
      <c r="DFY91" s="37"/>
      <c r="DFZ91" s="22"/>
      <c r="DGA91" s="22"/>
      <c r="DGF91" s="22"/>
      <c r="DGG91" s="37"/>
      <c r="DGH91" s="22"/>
      <c r="DGI91" s="22"/>
      <c r="DGN91" s="22"/>
      <c r="DGO91" s="37"/>
      <c r="DGP91" s="22"/>
      <c r="DGQ91" s="22"/>
      <c r="DGV91" s="22"/>
      <c r="DGW91" s="37"/>
      <c r="DGX91" s="22"/>
      <c r="DGY91" s="22"/>
      <c r="DHD91" s="22"/>
      <c r="DHE91" s="37"/>
      <c r="DHF91" s="22"/>
      <c r="DHG91" s="22"/>
      <c r="DHL91" s="22"/>
      <c r="DHM91" s="37"/>
      <c r="DHN91" s="22"/>
      <c r="DHO91" s="22"/>
      <c r="DHT91" s="22"/>
      <c r="DHU91" s="37"/>
      <c r="DHV91" s="22"/>
      <c r="DHW91" s="22"/>
      <c r="DIB91" s="22"/>
      <c r="DIC91" s="37"/>
      <c r="DID91" s="22"/>
      <c r="DIE91" s="22"/>
      <c r="DIJ91" s="22"/>
      <c r="DIK91" s="37"/>
      <c r="DIL91" s="22"/>
      <c r="DIM91" s="22"/>
      <c r="DIR91" s="22"/>
      <c r="DIS91" s="37"/>
      <c r="DIT91" s="22"/>
      <c r="DIU91" s="22"/>
      <c r="DIZ91" s="22"/>
      <c r="DJA91" s="37"/>
      <c r="DJB91" s="22"/>
      <c r="DJC91" s="22"/>
      <c r="DJH91" s="22"/>
      <c r="DJI91" s="37"/>
      <c r="DJJ91" s="22"/>
      <c r="DJK91" s="22"/>
      <c r="DJP91" s="22"/>
      <c r="DJQ91" s="37"/>
      <c r="DJR91" s="22"/>
      <c r="DJS91" s="22"/>
      <c r="DJX91" s="22"/>
      <c r="DJY91" s="37"/>
      <c r="DJZ91" s="22"/>
      <c r="DKA91" s="22"/>
      <c r="DKF91" s="22"/>
      <c r="DKG91" s="37"/>
      <c r="DKH91" s="22"/>
      <c r="DKI91" s="22"/>
      <c r="DKN91" s="22"/>
      <c r="DKO91" s="37"/>
      <c r="DKP91" s="22"/>
      <c r="DKQ91" s="22"/>
      <c r="DKV91" s="22"/>
      <c r="DKW91" s="37"/>
      <c r="DKX91" s="22"/>
      <c r="DKY91" s="22"/>
      <c r="DLD91" s="22"/>
      <c r="DLE91" s="37"/>
      <c r="DLF91" s="22"/>
      <c r="DLG91" s="22"/>
      <c r="DLL91" s="22"/>
      <c r="DLM91" s="37"/>
      <c r="DLN91" s="22"/>
      <c r="DLO91" s="22"/>
      <c r="DLT91" s="22"/>
      <c r="DLU91" s="37"/>
      <c r="DLV91" s="22"/>
      <c r="DLW91" s="22"/>
      <c r="DMB91" s="22"/>
      <c r="DMC91" s="37"/>
      <c r="DMD91" s="22"/>
      <c r="DME91" s="22"/>
      <c r="DMJ91" s="22"/>
      <c r="DMK91" s="37"/>
      <c r="DML91" s="22"/>
      <c r="DMM91" s="22"/>
      <c r="DMR91" s="22"/>
      <c r="DMS91" s="37"/>
      <c r="DMT91" s="22"/>
      <c r="DMU91" s="22"/>
      <c r="DMZ91" s="22"/>
      <c r="DNA91" s="37"/>
      <c r="DNB91" s="22"/>
      <c r="DNC91" s="22"/>
      <c r="DNH91" s="22"/>
      <c r="DNI91" s="37"/>
      <c r="DNJ91" s="22"/>
      <c r="DNK91" s="22"/>
      <c r="DNP91" s="22"/>
      <c r="DNQ91" s="37"/>
      <c r="DNR91" s="22"/>
      <c r="DNS91" s="22"/>
      <c r="DNX91" s="22"/>
      <c r="DNY91" s="37"/>
      <c r="DNZ91" s="22"/>
      <c r="DOA91" s="22"/>
      <c r="DOF91" s="22"/>
      <c r="DOG91" s="37"/>
      <c r="DOH91" s="22"/>
      <c r="DOI91" s="22"/>
      <c r="DON91" s="22"/>
      <c r="DOO91" s="37"/>
      <c r="DOP91" s="22"/>
      <c r="DOQ91" s="22"/>
      <c r="DOV91" s="22"/>
      <c r="DOW91" s="37"/>
      <c r="DOX91" s="22"/>
      <c r="DOY91" s="22"/>
      <c r="DPD91" s="22"/>
      <c r="DPE91" s="37"/>
      <c r="DPF91" s="22"/>
      <c r="DPG91" s="22"/>
      <c r="DPL91" s="22"/>
      <c r="DPM91" s="37"/>
      <c r="DPN91" s="22"/>
      <c r="DPO91" s="22"/>
      <c r="DPT91" s="22"/>
      <c r="DPU91" s="37"/>
      <c r="DPV91" s="22"/>
      <c r="DPW91" s="22"/>
      <c r="DQB91" s="22"/>
      <c r="DQC91" s="37"/>
      <c r="DQD91" s="22"/>
      <c r="DQE91" s="22"/>
      <c r="DQJ91" s="22"/>
      <c r="DQK91" s="37"/>
      <c r="DQL91" s="22"/>
      <c r="DQM91" s="22"/>
      <c r="DQR91" s="22"/>
      <c r="DQS91" s="37"/>
      <c r="DQT91" s="22"/>
      <c r="DQU91" s="22"/>
      <c r="DQZ91" s="22"/>
      <c r="DRA91" s="37"/>
      <c r="DRB91" s="22"/>
      <c r="DRC91" s="22"/>
      <c r="DRH91" s="22"/>
      <c r="DRI91" s="37"/>
      <c r="DRJ91" s="22"/>
      <c r="DRK91" s="22"/>
      <c r="DRP91" s="22"/>
      <c r="DRQ91" s="37"/>
      <c r="DRR91" s="22"/>
      <c r="DRS91" s="22"/>
      <c r="DRX91" s="22"/>
      <c r="DRY91" s="37"/>
      <c r="DRZ91" s="22"/>
      <c r="DSA91" s="22"/>
      <c r="DSF91" s="22"/>
      <c r="DSG91" s="37"/>
      <c r="DSH91" s="22"/>
      <c r="DSI91" s="22"/>
      <c r="DSN91" s="22"/>
      <c r="DSO91" s="37"/>
      <c r="DSP91" s="22"/>
      <c r="DSQ91" s="22"/>
      <c r="DSV91" s="22"/>
      <c r="DSW91" s="37"/>
      <c r="DSX91" s="22"/>
      <c r="DSY91" s="22"/>
      <c r="DTD91" s="22"/>
      <c r="DTE91" s="37"/>
      <c r="DTF91" s="22"/>
      <c r="DTG91" s="22"/>
      <c r="DTL91" s="22"/>
      <c r="DTM91" s="37"/>
      <c r="DTN91" s="22"/>
      <c r="DTO91" s="22"/>
      <c r="DTT91" s="22"/>
      <c r="DTU91" s="37"/>
      <c r="DTV91" s="22"/>
      <c r="DTW91" s="22"/>
      <c r="DUB91" s="22"/>
      <c r="DUC91" s="37"/>
      <c r="DUD91" s="22"/>
      <c r="DUE91" s="22"/>
      <c r="DUJ91" s="22"/>
      <c r="DUK91" s="37"/>
      <c r="DUL91" s="22"/>
      <c r="DUM91" s="22"/>
      <c r="DUR91" s="22"/>
      <c r="DUS91" s="37"/>
      <c r="DUT91" s="22"/>
      <c r="DUU91" s="22"/>
      <c r="DUZ91" s="22"/>
      <c r="DVA91" s="37"/>
      <c r="DVB91" s="22"/>
      <c r="DVC91" s="22"/>
      <c r="DVH91" s="22"/>
      <c r="DVI91" s="37"/>
      <c r="DVJ91" s="22"/>
      <c r="DVK91" s="22"/>
      <c r="DVP91" s="22"/>
      <c r="DVQ91" s="37"/>
      <c r="DVR91" s="22"/>
      <c r="DVS91" s="22"/>
      <c r="DVX91" s="22"/>
      <c r="DVY91" s="37"/>
      <c r="DVZ91" s="22"/>
      <c r="DWA91" s="22"/>
      <c r="DWF91" s="22"/>
      <c r="DWG91" s="37"/>
      <c r="DWH91" s="22"/>
      <c r="DWI91" s="22"/>
      <c r="DWN91" s="22"/>
      <c r="DWO91" s="37"/>
      <c r="DWP91" s="22"/>
      <c r="DWQ91" s="22"/>
      <c r="DWV91" s="22"/>
      <c r="DWW91" s="37"/>
      <c r="DWX91" s="22"/>
      <c r="DWY91" s="22"/>
      <c r="DXD91" s="22"/>
      <c r="DXE91" s="37"/>
      <c r="DXF91" s="22"/>
      <c r="DXG91" s="22"/>
      <c r="DXL91" s="22"/>
      <c r="DXM91" s="37"/>
      <c r="DXN91" s="22"/>
      <c r="DXO91" s="22"/>
      <c r="DXT91" s="22"/>
      <c r="DXU91" s="37"/>
      <c r="DXV91" s="22"/>
      <c r="DXW91" s="22"/>
      <c r="DYB91" s="22"/>
      <c r="DYC91" s="37"/>
      <c r="DYD91" s="22"/>
      <c r="DYE91" s="22"/>
      <c r="DYJ91" s="22"/>
      <c r="DYK91" s="37"/>
      <c r="DYL91" s="22"/>
      <c r="DYM91" s="22"/>
      <c r="DYR91" s="22"/>
      <c r="DYS91" s="37"/>
      <c r="DYT91" s="22"/>
      <c r="DYU91" s="22"/>
      <c r="DYZ91" s="22"/>
      <c r="DZA91" s="37"/>
      <c r="DZB91" s="22"/>
      <c r="DZC91" s="22"/>
      <c r="DZH91" s="22"/>
      <c r="DZI91" s="37"/>
      <c r="DZJ91" s="22"/>
      <c r="DZK91" s="22"/>
      <c r="DZP91" s="22"/>
      <c r="DZQ91" s="37"/>
      <c r="DZR91" s="22"/>
      <c r="DZS91" s="22"/>
      <c r="DZX91" s="22"/>
      <c r="DZY91" s="37"/>
      <c r="DZZ91" s="22"/>
      <c r="EAA91" s="22"/>
      <c r="EAF91" s="22"/>
      <c r="EAG91" s="37"/>
      <c r="EAH91" s="22"/>
      <c r="EAI91" s="22"/>
      <c r="EAN91" s="22"/>
      <c r="EAO91" s="37"/>
      <c r="EAP91" s="22"/>
      <c r="EAQ91" s="22"/>
      <c r="EAV91" s="22"/>
      <c r="EAW91" s="37"/>
      <c r="EAX91" s="22"/>
      <c r="EAY91" s="22"/>
      <c r="EBD91" s="22"/>
      <c r="EBE91" s="37"/>
      <c r="EBF91" s="22"/>
      <c r="EBG91" s="22"/>
      <c r="EBL91" s="22"/>
      <c r="EBM91" s="37"/>
      <c r="EBN91" s="22"/>
      <c r="EBO91" s="22"/>
      <c r="EBT91" s="22"/>
      <c r="EBU91" s="37"/>
      <c r="EBV91" s="22"/>
      <c r="EBW91" s="22"/>
      <c r="ECB91" s="22"/>
      <c r="ECC91" s="37"/>
      <c r="ECD91" s="22"/>
      <c r="ECE91" s="22"/>
      <c r="ECJ91" s="22"/>
      <c r="ECK91" s="37"/>
      <c r="ECL91" s="22"/>
      <c r="ECM91" s="22"/>
      <c r="ECR91" s="22"/>
      <c r="ECS91" s="37"/>
      <c r="ECT91" s="22"/>
      <c r="ECU91" s="22"/>
      <c r="ECZ91" s="22"/>
      <c r="EDA91" s="37"/>
      <c r="EDB91" s="22"/>
      <c r="EDC91" s="22"/>
      <c r="EDH91" s="22"/>
      <c r="EDI91" s="37"/>
      <c r="EDJ91" s="22"/>
      <c r="EDK91" s="22"/>
      <c r="EDP91" s="22"/>
      <c r="EDQ91" s="37"/>
      <c r="EDR91" s="22"/>
      <c r="EDS91" s="22"/>
      <c r="EDX91" s="22"/>
      <c r="EDY91" s="37"/>
      <c r="EDZ91" s="22"/>
      <c r="EEA91" s="22"/>
      <c r="EEF91" s="22"/>
      <c r="EEG91" s="37"/>
      <c r="EEH91" s="22"/>
      <c r="EEI91" s="22"/>
      <c r="EEN91" s="22"/>
      <c r="EEO91" s="37"/>
      <c r="EEP91" s="22"/>
      <c r="EEQ91" s="22"/>
      <c r="EEV91" s="22"/>
      <c r="EEW91" s="37"/>
      <c r="EEX91" s="22"/>
      <c r="EEY91" s="22"/>
      <c r="EFD91" s="22"/>
      <c r="EFE91" s="37"/>
      <c r="EFF91" s="22"/>
      <c r="EFG91" s="22"/>
      <c r="EFL91" s="22"/>
      <c r="EFM91" s="37"/>
      <c r="EFN91" s="22"/>
      <c r="EFO91" s="22"/>
      <c r="EFT91" s="22"/>
      <c r="EFU91" s="37"/>
      <c r="EFV91" s="22"/>
      <c r="EFW91" s="22"/>
      <c r="EGB91" s="22"/>
      <c r="EGC91" s="37"/>
      <c r="EGD91" s="22"/>
      <c r="EGE91" s="22"/>
      <c r="EGJ91" s="22"/>
      <c r="EGK91" s="37"/>
      <c r="EGL91" s="22"/>
      <c r="EGM91" s="22"/>
      <c r="EGR91" s="22"/>
      <c r="EGS91" s="37"/>
      <c r="EGT91" s="22"/>
      <c r="EGU91" s="22"/>
      <c r="EGZ91" s="22"/>
      <c r="EHA91" s="37"/>
      <c r="EHB91" s="22"/>
      <c r="EHC91" s="22"/>
      <c r="EHH91" s="22"/>
      <c r="EHI91" s="37"/>
      <c r="EHJ91" s="22"/>
      <c r="EHK91" s="22"/>
      <c r="EHP91" s="22"/>
      <c r="EHQ91" s="37"/>
      <c r="EHR91" s="22"/>
      <c r="EHS91" s="22"/>
      <c r="EHX91" s="22"/>
      <c r="EHY91" s="37"/>
      <c r="EHZ91" s="22"/>
      <c r="EIA91" s="22"/>
      <c r="EIF91" s="22"/>
      <c r="EIG91" s="37"/>
      <c r="EIH91" s="22"/>
      <c r="EII91" s="22"/>
      <c r="EIN91" s="22"/>
      <c r="EIO91" s="37"/>
      <c r="EIP91" s="22"/>
      <c r="EIQ91" s="22"/>
      <c r="EIV91" s="22"/>
      <c r="EIW91" s="37"/>
      <c r="EIX91" s="22"/>
      <c r="EIY91" s="22"/>
      <c r="EJD91" s="22"/>
      <c r="EJE91" s="37"/>
      <c r="EJF91" s="22"/>
      <c r="EJG91" s="22"/>
      <c r="EJL91" s="22"/>
      <c r="EJM91" s="37"/>
      <c r="EJN91" s="22"/>
      <c r="EJO91" s="22"/>
      <c r="EJT91" s="22"/>
      <c r="EJU91" s="37"/>
      <c r="EJV91" s="22"/>
      <c r="EJW91" s="22"/>
      <c r="EKB91" s="22"/>
      <c r="EKC91" s="37"/>
      <c r="EKD91" s="22"/>
      <c r="EKE91" s="22"/>
      <c r="EKJ91" s="22"/>
      <c r="EKK91" s="37"/>
      <c r="EKL91" s="22"/>
      <c r="EKM91" s="22"/>
      <c r="EKR91" s="22"/>
      <c r="EKS91" s="37"/>
      <c r="EKT91" s="22"/>
      <c r="EKU91" s="22"/>
      <c r="EKZ91" s="22"/>
      <c r="ELA91" s="37"/>
      <c r="ELB91" s="22"/>
      <c r="ELC91" s="22"/>
      <c r="ELH91" s="22"/>
      <c r="ELI91" s="37"/>
      <c r="ELJ91" s="22"/>
      <c r="ELK91" s="22"/>
      <c r="ELP91" s="22"/>
      <c r="ELQ91" s="37"/>
      <c r="ELR91" s="22"/>
      <c r="ELS91" s="22"/>
      <c r="ELX91" s="22"/>
      <c r="ELY91" s="37"/>
      <c r="ELZ91" s="22"/>
      <c r="EMA91" s="22"/>
      <c r="EMF91" s="22"/>
      <c r="EMG91" s="37"/>
      <c r="EMH91" s="22"/>
      <c r="EMI91" s="22"/>
      <c r="EMN91" s="22"/>
      <c r="EMO91" s="37"/>
      <c r="EMP91" s="22"/>
      <c r="EMQ91" s="22"/>
      <c r="EMV91" s="22"/>
      <c r="EMW91" s="37"/>
      <c r="EMX91" s="22"/>
      <c r="EMY91" s="22"/>
      <c r="END91" s="22"/>
      <c r="ENE91" s="37"/>
      <c r="ENF91" s="22"/>
      <c r="ENG91" s="22"/>
      <c r="ENL91" s="22"/>
      <c r="ENM91" s="37"/>
      <c r="ENN91" s="22"/>
      <c r="ENO91" s="22"/>
      <c r="ENT91" s="22"/>
      <c r="ENU91" s="37"/>
      <c r="ENV91" s="22"/>
      <c r="ENW91" s="22"/>
      <c r="EOB91" s="22"/>
      <c r="EOC91" s="37"/>
      <c r="EOD91" s="22"/>
      <c r="EOE91" s="22"/>
      <c r="EOJ91" s="22"/>
      <c r="EOK91" s="37"/>
      <c r="EOL91" s="22"/>
      <c r="EOM91" s="22"/>
      <c r="EOR91" s="22"/>
      <c r="EOS91" s="37"/>
      <c r="EOT91" s="22"/>
      <c r="EOU91" s="22"/>
      <c r="EOZ91" s="22"/>
      <c r="EPA91" s="37"/>
      <c r="EPB91" s="22"/>
      <c r="EPC91" s="22"/>
      <c r="EPH91" s="22"/>
      <c r="EPI91" s="37"/>
      <c r="EPJ91" s="22"/>
      <c r="EPK91" s="22"/>
      <c r="EPP91" s="22"/>
      <c r="EPQ91" s="37"/>
      <c r="EPR91" s="22"/>
      <c r="EPS91" s="22"/>
      <c r="EPX91" s="22"/>
      <c r="EPY91" s="37"/>
      <c r="EPZ91" s="22"/>
      <c r="EQA91" s="22"/>
      <c r="EQF91" s="22"/>
      <c r="EQG91" s="37"/>
      <c r="EQH91" s="22"/>
      <c r="EQI91" s="22"/>
      <c r="EQN91" s="22"/>
      <c r="EQO91" s="37"/>
      <c r="EQP91" s="22"/>
      <c r="EQQ91" s="22"/>
      <c r="EQV91" s="22"/>
      <c r="EQW91" s="37"/>
      <c r="EQX91" s="22"/>
      <c r="EQY91" s="22"/>
      <c r="ERD91" s="22"/>
      <c r="ERE91" s="37"/>
      <c r="ERF91" s="22"/>
      <c r="ERG91" s="22"/>
      <c r="ERL91" s="22"/>
      <c r="ERM91" s="37"/>
      <c r="ERN91" s="22"/>
      <c r="ERO91" s="22"/>
      <c r="ERT91" s="22"/>
      <c r="ERU91" s="37"/>
      <c r="ERV91" s="22"/>
      <c r="ERW91" s="22"/>
      <c r="ESB91" s="22"/>
      <c r="ESC91" s="37"/>
      <c r="ESD91" s="22"/>
      <c r="ESE91" s="22"/>
      <c r="ESJ91" s="22"/>
      <c r="ESK91" s="37"/>
      <c r="ESL91" s="22"/>
      <c r="ESM91" s="22"/>
      <c r="ESR91" s="22"/>
      <c r="ESS91" s="37"/>
      <c r="EST91" s="22"/>
      <c r="ESU91" s="22"/>
      <c r="ESZ91" s="22"/>
      <c r="ETA91" s="37"/>
      <c r="ETB91" s="22"/>
      <c r="ETC91" s="22"/>
      <c r="ETH91" s="22"/>
      <c r="ETI91" s="37"/>
      <c r="ETJ91" s="22"/>
      <c r="ETK91" s="22"/>
      <c r="ETP91" s="22"/>
      <c r="ETQ91" s="37"/>
      <c r="ETR91" s="22"/>
      <c r="ETS91" s="22"/>
      <c r="ETX91" s="22"/>
      <c r="ETY91" s="37"/>
      <c r="ETZ91" s="22"/>
      <c r="EUA91" s="22"/>
      <c r="EUF91" s="22"/>
      <c r="EUG91" s="37"/>
      <c r="EUH91" s="22"/>
      <c r="EUI91" s="22"/>
      <c r="EUN91" s="22"/>
      <c r="EUO91" s="37"/>
      <c r="EUP91" s="22"/>
      <c r="EUQ91" s="22"/>
      <c r="EUV91" s="22"/>
      <c r="EUW91" s="37"/>
      <c r="EUX91" s="22"/>
      <c r="EUY91" s="22"/>
      <c r="EVD91" s="22"/>
      <c r="EVE91" s="37"/>
      <c r="EVF91" s="22"/>
      <c r="EVG91" s="22"/>
      <c r="EVL91" s="22"/>
      <c r="EVM91" s="37"/>
      <c r="EVN91" s="22"/>
      <c r="EVO91" s="22"/>
      <c r="EVT91" s="22"/>
      <c r="EVU91" s="37"/>
      <c r="EVV91" s="22"/>
      <c r="EVW91" s="22"/>
      <c r="EWB91" s="22"/>
      <c r="EWC91" s="37"/>
      <c r="EWD91" s="22"/>
      <c r="EWE91" s="22"/>
      <c r="EWJ91" s="22"/>
      <c r="EWK91" s="37"/>
      <c r="EWL91" s="22"/>
      <c r="EWM91" s="22"/>
      <c r="EWR91" s="22"/>
      <c r="EWS91" s="37"/>
      <c r="EWT91" s="22"/>
      <c r="EWU91" s="22"/>
      <c r="EWZ91" s="22"/>
      <c r="EXA91" s="37"/>
      <c r="EXB91" s="22"/>
      <c r="EXC91" s="22"/>
      <c r="EXH91" s="22"/>
      <c r="EXI91" s="37"/>
      <c r="EXJ91" s="22"/>
      <c r="EXK91" s="22"/>
      <c r="EXP91" s="22"/>
      <c r="EXQ91" s="37"/>
      <c r="EXR91" s="22"/>
      <c r="EXS91" s="22"/>
      <c r="EXX91" s="22"/>
      <c r="EXY91" s="37"/>
      <c r="EXZ91" s="22"/>
      <c r="EYA91" s="22"/>
      <c r="EYF91" s="22"/>
      <c r="EYG91" s="37"/>
      <c r="EYH91" s="22"/>
      <c r="EYI91" s="22"/>
      <c r="EYN91" s="22"/>
      <c r="EYO91" s="37"/>
      <c r="EYP91" s="22"/>
      <c r="EYQ91" s="22"/>
      <c r="EYV91" s="22"/>
      <c r="EYW91" s="37"/>
      <c r="EYX91" s="22"/>
      <c r="EYY91" s="22"/>
      <c r="EZD91" s="22"/>
      <c r="EZE91" s="37"/>
      <c r="EZF91" s="22"/>
      <c r="EZG91" s="22"/>
      <c r="EZL91" s="22"/>
      <c r="EZM91" s="37"/>
      <c r="EZN91" s="22"/>
      <c r="EZO91" s="22"/>
      <c r="EZT91" s="22"/>
      <c r="EZU91" s="37"/>
      <c r="EZV91" s="22"/>
      <c r="EZW91" s="22"/>
      <c r="FAB91" s="22"/>
      <c r="FAC91" s="37"/>
      <c r="FAD91" s="22"/>
      <c r="FAE91" s="22"/>
      <c r="FAJ91" s="22"/>
      <c r="FAK91" s="37"/>
      <c r="FAL91" s="22"/>
      <c r="FAM91" s="22"/>
      <c r="FAR91" s="22"/>
      <c r="FAS91" s="37"/>
      <c r="FAT91" s="22"/>
      <c r="FAU91" s="22"/>
      <c r="FAZ91" s="22"/>
      <c r="FBA91" s="37"/>
      <c r="FBB91" s="22"/>
      <c r="FBC91" s="22"/>
      <c r="FBH91" s="22"/>
      <c r="FBI91" s="37"/>
      <c r="FBJ91" s="22"/>
      <c r="FBK91" s="22"/>
      <c r="FBP91" s="22"/>
      <c r="FBQ91" s="37"/>
      <c r="FBR91" s="22"/>
      <c r="FBS91" s="22"/>
      <c r="FBX91" s="22"/>
      <c r="FBY91" s="37"/>
      <c r="FBZ91" s="22"/>
      <c r="FCA91" s="22"/>
      <c r="FCF91" s="22"/>
      <c r="FCG91" s="37"/>
      <c r="FCH91" s="22"/>
      <c r="FCI91" s="22"/>
      <c r="FCN91" s="22"/>
      <c r="FCO91" s="37"/>
      <c r="FCP91" s="22"/>
      <c r="FCQ91" s="22"/>
      <c r="FCV91" s="22"/>
      <c r="FCW91" s="37"/>
      <c r="FCX91" s="22"/>
      <c r="FCY91" s="22"/>
      <c r="FDD91" s="22"/>
      <c r="FDE91" s="37"/>
      <c r="FDF91" s="22"/>
      <c r="FDG91" s="22"/>
      <c r="FDL91" s="22"/>
      <c r="FDM91" s="37"/>
      <c r="FDN91" s="22"/>
      <c r="FDO91" s="22"/>
      <c r="FDT91" s="22"/>
      <c r="FDU91" s="37"/>
      <c r="FDV91" s="22"/>
      <c r="FDW91" s="22"/>
      <c r="FEB91" s="22"/>
      <c r="FEC91" s="37"/>
      <c r="FED91" s="22"/>
      <c r="FEE91" s="22"/>
      <c r="FEJ91" s="22"/>
      <c r="FEK91" s="37"/>
      <c r="FEL91" s="22"/>
      <c r="FEM91" s="22"/>
      <c r="FER91" s="22"/>
      <c r="FES91" s="37"/>
      <c r="FET91" s="22"/>
      <c r="FEU91" s="22"/>
      <c r="FEZ91" s="22"/>
      <c r="FFA91" s="37"/>
      <c r="FFB91" s="22"/>
      <c r="FFC91" s="22"/>
      <c r="FFH91" s="22"/>
      <c r="FFI91" s="37"/>
      <c r="FFJ91" s="22"/>
      <c r="FFK91" s="22"/>
      <c r="FFP91" s="22"/>
      <c r="FFQ91" s="37"/>
      <c r="FFR91" s="22"/>
      <c r="FFS91" s="22"/>
      <c r="FFX91" s="22"/>
      <c r="FFY91" s="37"/>
      <c r="FFZ91" s="22"/>
      <c r="FGA91" s="22"/>
      <c r="FGF91" s="22"/>
      <c r="FGG91" s="37"/>
      <c r="FGH91" s="22"/>
      <c r="FGI91" s="22"/>
      <c r="FGN91" s="22"/>
      <c r="FGO91" s="37"/>
      <c r="FGP91" s="22"/>
      <c r="FGQ91" s="22"/>
      <c r="FGV91" s="22"/>
      <c r="FGW91" s="37"/>
      <c r="FGX91" s="22"/>
      <c r="FGY91" s="22"/>
      <c r="FHD91" s="22"/>
      <c r="FHE91" s="37"/>
      <c r="FHF91" s="22"/>
      <c r="FHG91" s="22"/>
      <c r="FHL91" s="22"/>
      <c r="FHM91" s="37"/>
      <c r="FHN91" s="22"/>
      <c r="FHO91" s="22"/>
      <c r="FHT91" s="22"/>
      <c r="FHU91" s="37"/>
      <c r="FHV91" s="22"/>
      <c r="FHW91" s="22"/>
      <c r="FIB91" s="22"/>
      <c r="FIC91" s="37"/>
      <c r="FID91" s="22"/>
      <c r="FIE91" s="22"/>
      <c r="FIJ91" s="22"/>
      <c r="FIK91" s="37"/>
      <c r="FIL91" s="22"/>
      <c r="FIM91" s="22"/>
      <c r="FIR91" s="22"/>
      <c r="FIS91" s="37"/>
      <c r="FIT91" s="22"/>
      <c r="FIU91" s="22"/>
      <c r="FIZ91" s="22"/>
      <c r="FJA91" s="37"/>
      <c r="FJB91" s="22"/>
      <c r="FJC91" s="22"/>
      <c r="FJH91" s="22"/>
      <c r="FJI91" s="37"/>
      <c r="FJJ91" s="22"/>
      <c r="FJK91" s="22"/>
      <c r="FJP91" s="22"/>
      <c r="FJQ91" s="37"/>
      <c r="FJR91" s="22"/>
      <c r="FJS91" s="22"/>
      <c r="FJX91" s="22"/>
      <c r="FJY91" s="37"/>
      <c r="FJZ91" s="22"/>
      <c r="FKA91" s="22"/>
      <c r="FKF91" s="22"/>
      <c r="FKG91" s="37"/>
      <c r="FKH91" s="22"/>
      <c r="FKI91" s="22"/>
      <c r="FKN91" s="22"/>
      <c r="FKO91" s="37"/>
      <c r="FKP91" s="22"/>
      <c r="FKQ91" s="22"/>
      <c r="FKV91" s="22"/>
      <c r="FKW91" s="37"/>
      <c r="FKX91" s="22"/>
      <c r="FKY91" s="22"/>
      <c r="FLD91" s="22"/>
      <c r="FLE91" s="37"/>
      <c r="FLF91" s="22"/>
      <c r="FLG91" s="22"/>
      <c r="FLL91" s="22"/>
      <c r="FLM91" s="37"/>
      <c r="FLN91" s="22"/>
      <c r="FLO91" s="22"/>
      <c r="FLT91" s="22"/>
      <c r="FLU91" s="37"/>
      <c r="FLV91" s="22"/>
      <c r="FLW91" s="22"/>
      <c r="FMB91" s="22"/>
      <c r="FMC91" s="37"/>
      <c r="FMD91" s="22"/>
      <c r="FME91" s="22"/>
      <c r="FMJ91" s="22"/>
      <c r="FMK91" s="37"/>
      <c r="FML91" s="22"/>
      <c r="FMM91" s="22"/>
      <c r="FMR91" s="22"/>
      <c r="FMS91" s="37"/>
      <c r="FMT91" s="22"/>
      <c r="FMU91" s="22"/>
      <c r="FMZ91" s="22"/>
      <c r="FNA91" s="37"/>
      <c r="FNB91" s="22"/>
      <c r="FNC91" s="22"/>
      <c r="FNH91" s="22"/>
      <c r="FNI91" s="37"/>
      <c r="FNJ91" s="22"/>
      <c r="FNK91" s="22"/>
      <c r="FNP91" s="22"/>
      <c r="FNQ91" s="37"/>
      <c r="FNR91" s="22"/>
      <c r="FNS91" s="22"/>
      <c r="FNX91" s="22"/>
      <c r="FNY91" s="37"/>
      <c r="FNZ91" s="22"/>
      <c r="FOA91" s="22"/>
      <c r="FOF91" s="22"/>
      <c r="FOG91" s="37"/>
      <c r="FOH91" s="22"/>
      <c r="FOI91" s="22"/>
      <c r="FON91" s="22"/>
      <c r="FOO91" s="37"/>
      <c r="FOP91" s="22"/>
      <c r="FOQ91" s="22"/>
      <c r="FOV91" s="22"/>
      <c r="FOW91" s="37"/>
      <c r="FOX91" s="22"/>
      <c r="FOY91" s="22"/>
      <c r="FPD91" s="22"/>
      <c r="FPE91" s="37"/>
      <c r="FPF91" s="22"/>
      <c r="FPG91" s="22"/>
      <c r="FPL91" s="22"/>
      <c r="FPM91" s="37"/>
      <c r="FPN91" s="22"/>
      <c r="FPO91" s="22"/>
      <c r="FPT91" s="22"/>
      <c r="FPU91" s="37"/>
      <c r="FPV91" s="22"/>
      <c r="FPW91" s="22"/>
      <c r="FQB91" s="22"/>
      <c r="FQC91" s="37"/>
      <c r="FQD91" s="22"/>
      <c r="FQE91" s="22"/>
      <c r="FQJ91" s="22"/>
      <c r="FQK91" s="37"/>
      <c r="FQL91" s="22"/>
      <c r="FQM91" s="22"/>
      <c r="FQR91" s="22"/>
      <c r="FQS91" s="37"/>
      <c r="FQT91" s="22"/>
      <c r="FQU91" s="22"/>
      <c r="FQZ91" s="22"/>
      <c r="FRA91" s="37"/>
      <c r="FRB91" s="22"/>
      <c r="FRC91" s="22"/>
      <c r="FRH91" s="22"/>
      <c r="FRI91" s="37"/>
      <c r="FRJ91" s="22"/>
      <c r="FRK91" s="22"/>
      <c r="FRP91" s="22"/>
      <c r="FRQ91" s="37"/>
      <c r="FRR91" s="22"/>
      <c r="FRS91" s="22"/>
      <c r="FRX91" s="22"/>
      <c r="FRY91" s="37"/>
      <c r="FRZ91" s="22"/>
      <c r="FSA91" s="22"/>
      <c r="FSF91" s="22"/>
      <c r="FSG91" s="37"/>
      <c r="FSH91" s="22"/>
      <c r="FSI91" s="22"/>
      <c r="FSN91" s="22"/>
      <c r="FSO91" s="37"/>
      <c r="FSP91" s="22"/>
      <c r="FSQ91" s="22"/>
      <c r="FSV91" s="22"/>
      <c r="FSW91" s="37"/>
      <c r="FSX91" s="22"/>
      <c r="FSY91" s="22"/>
      <c r="FTD91" s="22"/>
      <c r="FTE91" s="37"/>
      <c r="FTF91" s="22"/>
      <c r="FTG91" s="22"/>
      <c r="FTL91" s="22"/>
      <c r="FTM91" s="37"/>
      <c r="FTN91" s="22"/>
      <c r="FTO91" s="22"/>
      <c r="FTT91" s="22"/>
      <c r="FTU91" s="37"/>
      <c r="FTV91" s="22"/>
      <c r="FTW91" s="22"/>
      <c r="FUB91" s="22"/>
      <c r="FUC91" s="37"/>
      <c r="FUD91" s="22"/>
      <c r="FUE91" s="22"/>
      <c r="FUJ91" s="22"/>
      <c r="FUK91" s="37"/>
      <c r="FUL91" s="22"/>
      <c r="FUM91" s="22"/>
      <c r="FUR91" s="22"/>
      <c r="FUS91" s="37"/>
      <c r="FUT91" s="22"/>
      <c r="FUU91" s="22"/>
      <c r="FUZ91" s="22"/>
      <c r="FVA91" s="37"/>
      <c r="FVB91" s="22"/>
      <c r="FVC91" s="22"/>
      <c r="FVH91" s="22"/>
      <c r="FVI91" s="37"/>
      <c r="FVJ91" s="22"/>
      <c r="FVK91" s="22"/>
      <c r="FVP91" s="22"/>
      <c r="FVQ91" s="37"/>
      <c r="FVR91" s="22"/>
      <c r="FVS91" s="22"/>
      <c r="FVX91" s="22"/>
      <c r="FVY91" s="37"/>
      <c r="FVZ91" s="22"/>
      <c r="FWA91" s="22"/>
      <c r="FWF91" s="22"/>
      <c r="FWG91" s="37"/>
      <c r="FWH91" s="22"/>
      <c r="FWI91" s="22"/>
      <c r="FWN91" s="22"/>
      <c r="FWO91" s="37"/>
      <c r="FWP91" s="22"/>
      <c r="FWQ91" s="22"/>
      <c r="FWV91" s="22"/>
      <c r="FWW91" s="37"/>
      <c r="FWX91" s="22"/>
      <c r="FWY91" s="22"/>
      <c r="FXD91" s="22"/>
      <c r="FXE91" s="37"/>
      <c r="FXF91" s="22"/>
      <c r="FXG91" s="22"/>
      <c r="FXL91" s="22"/>
      <c r="FXM91" s="37"/>
      <c r="FXN91" s="22"/>
      <c r="FXO91" s="22"/>
      <c r="FXT91" s="22"/>
      <c r="FXU91" s="37"/>
      <c r="FXV91" s="22"/>
      <c r="FXW91" s="22"/>
      <c r="FYB91" s="22"/>
      <c r="FYC91" s="37"/>
      <c r="FYD91" s="22"/>
      <c r="FYE91" s="22"/>
      <c r="FYJ91" s="22"/>
      <c r="FYK91" s="37"/>
      <c r="FYL91" s="22"/>
      <c r="FYM91" s="22"/>
      <c r="FYR91" s="22"/>
      <c r="FYS91" s="37"/>
      <c r="FYT91" s="22"/>
      <c r="FYU91" s="22"/>
      <c r="FYZ91" s="22"/>
      <c r="FZA91" s="37"/>
      <c r="FZB91" s="22"/>
      <c r="FZC91" s="22"/>
      <c r="FZH91" s="22"/>
      <c r="FZI91" s="37"/>
      <c r="FZJ91" s="22"/>
      <c r="FZK91" s="22"/>
      <c r="FZP91" s="22"/>
      <c r="FZQ91" s="37"/>
      <c r="FZR91" s="22"/>
      <c r="FZS91" s="22"/>
      <c r="FZX91" s="22"/>
      <c r="FZY91" s="37"/>
      <c r="FZZ91" s="22"/>
      <c r="GAA91" s="22"/>
      <c r="GAF91" s="22"/>
      <c r="GAG91" s="37"/>
      <c r="GAH91" s="22"/>
      <c r="GAI91" s="22"/>
      <c r="GAN91" s="22"/>
      <c r="GAO91" s="37"/>
      <c r="GAP91" s="22"/>
      <c r="GAQ91" s="22"/>
      <c r="GAV91" s="22"/>
      <c r="GAW91" s="37"/>
      <c r="GAX91" s="22"/>
      <c r="GAY91" s="22"/>
      <c r="GBD91" s="22"/>
      <c r="GBE91" s="37"/>
      <c r="GBF91" s="22"/>
      <c r="GBG91" s="22"/>
      <c r="GBL91" s="22"/>
      <c r="GBM91" s="37"/>
      <c r="GBN91" s="22"/>
      <c r="GBO91" s="22"/>
      <c r="GBT91" s="22"/>
      <c r="GBU91" s="37"/>
      <c r="GBV91" s="22"/>
      <c r="GBW91" s="22"/>
      <c r="GCB91" s="22"/>
      <c r="GCC91" s="37"/>
      <c r="GCD91" s="22"/>
      <c r="GCE91" s="22"/>
      <c r="GCJ91" s="22"/>
      <c r="GCK91" s="37"/>
      <c r="GCL91" s="22"/>
      <c r="GCM91" s="22"/>
      <c r="GCR91" s="22"/>
      <c r="GCS91" s="37"/>
      <c r="GCT91" s="22"/>
      <c r="GCU91" s="22"/>
      <c r="GCZ91" s="22"/>
      <c r="GDA91" s="37"/>
      <c r="GDB91" s="22"/>
      <c r="GDC91" s="22"/>
      <c r="GDH91" s="22"/>
      <c r="GDI91" s="37"/>
      <c r="GDJ91" s="22"/>
      <c r="GDK91" s="22"/>
      <c r="GDP91" s="22"/>
      <c r="GDQ91" s="37"/>
      <c r="GDR91" s="22"/>
      <c r="GDS91" s="22"/>
      <c r="GDX91" s="22"/>
      <c r="GDY91" s="37"/>
      <c r="GDZ91" s="22"/>
      <c r="GEA91" s="22"/>
      <c r="GEF91" s="22"/>
      <c r="GEG91" s="37"/>
      <c r="GEH91" s="22"/>
      <c r="GEI91" s="22"/>
      <c r="GEN91" s="22"/>
      <c r="GEO91" s="37"/>
      <c r="GEP91" s="22"/>
      <c r="GEQ91" s="22"/>
      <c r="GEV91" s="22"/>
      <c r="GEW91" s="37"/>
      <c r="GEX91" s="22"/>
      <c r="GEY91" s="22"/>
      <c r="GFD91" s="22"/>
      <c r="GFE91" s="37"/>
      <c r="GFF91" s="22"/>
      <c r="GFG91" s="22"/>
      <c r="GFL91" s="22"/>
      <c r="GFM91" s="37"/>
      <c r="GFN91" s="22"/>
      <c r="GFO91" s="22"/>
      <c r="GFT91" s="22"/>
      <c r="GFU91" s="37"/>
      <c r="GFV91" s="22"/>
      <c r="GFW91" s="22"/>
      <c r="GGB91" s="22"/>
      <c r="GGC91" s="37"/>
      <c r="GGD91" s="22"/>
      <c r="GGE91" s="22"/>
      <c r="GGJ91" s="22"/>
      <c r="GGK91" s="37"/>
      <c r="GGL91" s="22"/>
      <c r="GGM91" s="22"/>
      <c r="GGR91" s="22"/>
      <c r="GGS91" s="37"/>
      <c r="GGT91" s="22"/>
      <c r="GGU91" s="22"/>
      <c r="GGZ91" s="22"/>
      <c r="GHA91" s="37"/>
      <c r="GHB91" s="22"/>
      <c r="GHC91" s="22"/>
      <c r="GHH91" s="22"/>
      <c r="GHI91" s="37"/>
      <c r="GHJ91" s="22"/>
      <c r="GHK91" s="22"/>
      <c r="GHP91" s="22"/>
      <c r="GHQ91" s="37"/>
      <c r="GHR91" s="22"/>
      <c r="GHS91" s="22"/>
      <c r="GHX91" s="22"/>
      <c r="GHY91" s="37"/>
      <c r="GHZ91" s="22"/>
      <c r="GIA91" s="22"/>
      <c r="GIF91" s="22"/>
      <c r="GIG91" s="37"/>
      <c r="GIH91" s="22"/>
      <c r="GII91" s="22"/>
      <c r="GIN91" s="22"/>
      <c r="GIO91" s="37"/>
      <c r="GIP91" s="22"/>
      <c r="GIQ91" s="22"/>
      <c r="GIV91" s="22"/>
      <c r="GIW91" s="37"/>
      <c r="GIX91" s="22"/>
      <c r="GIY91" s="22"/>
      <c r="GJD91" s="22"/>
      <c r="GJE91" s="37"/>
      <c r="GJF91" s="22"/>
      <c r="GJG91" s="22"/>
      <c r="GJL91" s="22"/>
      <c r="GJM91" s="37"/>
      <c r="GJN91" s="22"/>
      <c r="GJO91" s="22"/>
      <c r="GJT91" s="22"/>
      <c r="GJU91" s="37"/>
      <c r="GJV91" s="22"/>
      <c r="GJW91" s="22"/>
      <c r="GKB91" s="22"/>
      <c r="GKC91" s="37"/>
      <c r="GKD91" s="22"/>
      <c r="GKE91" s="22"/>
      <c r="GKJ91" s="22"/>
      <c r="GKK91" s="37"/>
      <c r="GKL91" s="22"/>
      <c r="GKM91" s="22"/>
      <c r="GKR91" s="22"/>
      <c r="GKS91" s="37"/>
      <c r="GKT91" s="22"/>
      <c r="GKU91" s="22"/>
      <c r="GKZ91" s="22"/>
      <c r="GLA91" s="37"/>
      <c r="GLB91" s="22"/>
      <c r="GLC91" s="22"/>
      <c r="GLH91" s="22"/>
      <c r="GLI91" s="37"/>
      <c r="GLJ91" s="22"/>
      <c r="GLK91" s="22"/>
      <c r="GLP91" s="22"/>
      <c r="GLQ91" s="37"/>
      <c r="GLR91" s="22"/>
      <c r="GLS91" s="22"/>
      <c r="GLX91" s="22"/>
      <c r="GLY91" s="37"/>
      <c r="GLZ91" s="22"/>
      <c r="GMA91" s="22"/>
      <c r="GMF91" s="22"/>
      <c r="GMG91" s="37"/>
      <c r="GMH91" s="22"/>
      <c r="GMI91" s="22"/>
      <c r="GMN91" s="22"/>
      <c r="GMO91" s="37"/>
      <c r="GMP91" s="22"/>
      <c r="GMQ91" s="22"/>
      <c r="GMV91" s="22"/>
      <c r="GMW91" s="37"/>
      <c r="GMX91" s="22"/>
      <c r="GMY91" s="22"/>
      <c r="GND91" s="22"/>
      <c r="GNE91" s="37"/>
      <c r="GNF91" s="22"/>
      <c r="GNG91" s="22"/>
      <c r="GNL91" s="22"/>
      <c r="GNM91" s="37"/>
      <c r="GNN91" s="22"/>
      <c r="GNO91" s="22"/>
      <c r="GNT91" s="22"/>
      <c r="GNU91" s="37"/>
      <c r="GNV91" s="22"/>
      <c r="GNW91" s="22"/>
      <c r="GOB91" s="22"/>
      <c r="GOC91" s="37"/>
      <c r="GOD91" s="22"/>
      <c r="GOE91" s="22"/>
      <c r="GOJ91" s="22"/>
      <c r="GOK91" s="37"/>
      <c r="GOL91" s="22"/>
      <c r="GOM91" s="22"/>
      <c r="GOR91" s="22"/>
      <c r="GOS91" s="37"/>
      <c r="GOT91" s="22"/>
      <c r="GOU91" s="22"/>
      <c r="GOZ91" s="22"/>
      <c r="GPA91" s="37"/>
      <c r="GPB91" s="22"/>
      <c r="GPC91" s="22"/>
      <c r="GPH91" s="22"/>
      <c r="GPI91" s="37"/>
      <c r="GPJ91" s="22"/>
      <c r="GPK91" s="22"/>
      <c r="GPP91" s="22"/>
      <c r="GPQ91" s="37"/>
      <c r="GPR91" s="22"/>
      <c r="GPS91" s="22"/>
      <c r="GPX91" s="22"/>
      <c r="GPY91" s="37"/>
      <c r="GPZ91" s="22"/>
      <c r="GQA91" s="22"/>
      <c r="GQF91" s="22"/>
      <c r="GQG91" s="37"/>
      <c r="GQH91" s="22"/>
      <c r="GQI91" s="22"/>
      <c r="GQN91" s="22"/>
      <c r="GQO91" s="37"/>
      <c r="GQP91" s="22"/>
      <c r="GQQ91" s="22"/>
      <c r="GQV91" s="22"/>
      <c r="GQW91" s="37"/>
      <c r="GQX91" s="22"/>
      <c r="GQY91" s="22"/>
      <c r="GRD91" s="22"/>
      <c r="GRE91" s="37"/>
      <c r="GRF91" s="22"/>
      <c r="GRG91" s="22"/>
      <c r="GRL91" s="22"/>
      <c r="GRM91" s="37"/>
      <c r="GRN91" s="22"/>
      <c r="GRO91" s="22"/>
      <c r="GRT91" s="22"/>
      <c r="GRU91" s="37"/>
      <c r="GRV91" s="22"/>
      <c r="GRW91" s="22"/>
      <c r="GSB91" s="22"/>
      <c r="GSC91" s="37"/>
      <c r="GSD91" s="22"/>
      <c r="GSE91" s="22"/>
      <c r="GSJ91" s="22"/>
      <c r="GSK91" s="37"/>
      <c r="GSL91" s="22"/>
      <c r="GSM91" s="22"/>
      <c r="GSR91" s="22"/>
      <c r="GSS91" s="37"/>
      <c r="GST91" s="22"/>
      <c r="GSU91" s="22"/>
      <c r="GSZ91" s="22"/>
      <c r="GTA91" s="37"/>
      <c r="GTB91" s="22"/>
      <c r="GTC91" s="22"/>
      <c r="GTH91" s="22"/>
      <c r="GTI91" s="37"/>
      <c r="GTJ91" s="22"/>
      <c r="GTK91" s="22"/>
      <c r="GTP91" s="22"/>
      <c r="GTQ91" s="37"/>
      <c r="GTR91" s="22"/>
      <c r="GTS91" s="22"/>
      <c r="GTX91" s="22"/>
      <c r="GTY91" s="37"/>
      <c r="GTZ91" s="22"/>
      <c r="GUA91" s="22"/>
      <c r="GUF91" s="22"/>
      <c r="GUG91" s="37"/>
      <c r="GUH91" s="22"/>
      <c r="GUI91" s="22"/>
      <c r="GUN91" s="22"/>
      <c r="GUO91" s="37"/>
      <c r="GUP91" s="22"/>
      <c r="GUQ91" s="22"/>
      <c r="GUV91" s="22"/>
      <c r="GUW91" s="37"/>
      <c r="GUX91" s="22"/>
      <c r="GUY91" s="22"/>
      <c r="GVD91" s="22"/>
      <c r="GVE91" s="37"/>
      <c r="GVF91" s="22"/>
      <c r="GVG91" s="22"/>
      <c r="GVL91" s="22"/>
      <c r="GVM91" s="37"/>
      <c r="GVN91" s="22"/>
      <c r="GVO91" s="22"/>
      <c r="GVT91" s="22"/>
      <c r="GVU91" s="37"/>
      <c r="GVV91" s="22"/>
      <c r="GVW91" s="22"/>
      <c r="GWB91" s="22"/>
      <c r="GWC91" s="37"/>
      <c r="GWD91" s="22"/>
      <c r="GWE91" s="22"/>
      <c r="GWJ91" s="22"/>
      <c r="GWK91" s="37"/>
      <c r="GWL91" s="22"/>
      <c r="GWM91" s="22"/>
      <c r="GWR91" s="22"/>
      <c r="GWS91" s="37"/>
      <c r="GWT91" s="22"/>
      <c r="GWU91" s="22"/>
      <c r="GWZ91" s="22"/>
      <c r="GXA91" s="37"/>
      <c r="GXB91" s="22"/>
      <c r="GXC91" s="22"/>
      <c r="GXH91" s="22"/>
      <c r="GXI91" s="37"/>
      <c r="GXJ91" s="22"/>
      <c r="GXK91" s="22"/>
      <c r="GXP91" s="22"/>
      <c r="GXQ91" s="37"/>
      <c r="GXR91" s="22"/>
      <c r="GXS91" s="22"/>
      <c r="GXX91" s="22"/>
      <c r="GXY91" s="37"/>
      <c r="GXZ91" s="22"/>
      <c r="GYA91" s="22"/>
      <c r="GYF91" s="22"/>
      <c r="GYG91" s="37"/>
      <c r="GYH91" s="22"/>
      <c r="GYI91" s="22"/>
      <c r="GYN91" s="22"/>
      <c r="GYO91" s="37"/>
      <c r="GYP91" s="22"/>
      <c r="GYQ91" s="22"/>
      <c r="GYV91" s="22"/>
      <c r="GYW91" s="37"/>
      <c r="GYX91" s="22"/>
      <c r="GYY91" s="22"/>
      <c r="GZD91" s="22"/>
      <c r="GZE91" s="37"/>
      <c r="GZF91" s="22"/>
      <c r="GZG91" s="22"/>
      <c r="GZL91" s="22"/>
      <c r="GZM91" s="37"/>
      <c r="GZN91" s="22"/>
      <c r="GZO91" s="22"/>
      <c r="GZT91" s="22"/>
      <c r="GZU91" s="37"/>
      <c r="GZV91" s="22"/>
      <c r="GZW91" s="22"/>
      <c r="HAB91" s="22"/>
      <c r="HAC91" s="37"/>
      <c r="HAD91" s="22"/>
      <c r="HAE91" s="22"/>
      <c r="HAJ91" s="22"/>
      <c r="HAK91" s="37"/>
      <c r="HAL91" s="22"/>
      <c r="HAM91" s="22"/>
      <c r="HAR91" s="22"/>
      <c r="HAS91" s="37"/>
      <c r="HAT91" s="22"/>
      <c r="HAU91" s="22"/>
      <c r="HAZ91" s="22"/>
      <c r="HBA91" s="37"/>
      <c r="HBB91" s="22"/>
      <c r="HBC91" s="22"/>
      <c r="HBH91" s="22"/>
      <c r="HBI91" s="37"/>
      <c r="HBJ91" s="22"/>
      <c r="HBK91" s="22"/>
      <c r="HBP91" s="22"/>
      <c r="HBQ91" s="37"/>
      <c r="HBR91" s="22"/>
      <c r="HBS91" s="22"/>
      <c r="HBX91" s="22"/>
      <c r="HBY91" s="37"/>
      <c r="HBZ91" s="22"/>
      <c r="HCA91" s="22"/>
      <c r="HCF91" s="22"/>
      <c r="HCG91" s="37"/>
      <c r="HCH91" s="22"/>
      <c r="HCI91" s="22"/>
      <c r="HCN91" s="22"/>
      <c r="HCO91" s="37"/>
      <c r="HCP91" s="22"/>
      <c r="HCQ91" s="22"/>
      <c r="HCV91" s="22"/>
      <c r="HCW91" s="37"/>
      <c r="HCX91" s="22"/>
      <c r="HCY91" s="22"/>
      <c r="HDD91" s="22"/>
      <c r="HDE91" s="37"/>
      <c r="HDF91" s="22"/>
      <c r="HDG91" s="22"/>
      <c r="HDL91" s="22"/>
      <c r="HDM91" s="37"/>
      <c r="HDN91" s="22"/>
      <c r="HDO91" s="22"/>
      <c r="HDT91" s="22"/>
      <c r="HDU91" s="37"/>
      <c r="HDV91" s="22"/>
      <c r="HDW91" s="22"/>
      <c r="HEB91" s="22"/>
      <c r="HEC91" s="37"/>
      <c r="HED91" s="22"/>
      <c r="HEE91" s="22"/>
      <c r="HEJ91" s="22"/>
      <c r="HEK91" s="37"/>
      <c r="HEL91" s="22"/>
      <c r="HEM91" s="22"/>
      <c r="HER91" s="22"/>
      <c r="HES91" s="37"/>
      <c r="HET91" s="22"/>
      <c r="HEU91" s="22"/>
      <c r="HEZ91" s="22"/>
      <c r="HFA91" s="37"/>
      <c r="HFB91" s="22"/>
      <c r="HFC91" s="22"/>
      <c r="HFH91" s="22"/>
      <c r="HFI91" s="37"/>
      <c r="HFJ91" s="22"/>
      <c r="HFK91" s="22"/>
      <c r="HFP91" s="22"/>
      <c r="HFQ91" s="37"/>
      <c r="HFR91" s="22"/>
      <c r="HFS91" s="22"/>
      <c r="HFX91" s="22"/>
      <c r="HFY91" s="37"/>
      <c r="HFZ91" s="22"/>
      <c r="HGA91" s="22"/>
      <c r="HGF91" s="22"/>
      <c r="HGG91" s="37"/>
      <c r="HGH91" s="22"/>
      <c r="HGI91" s="22"/>
      <c r="HGN91" s="22"/>
      <c r="HGO91" s="37"/>
      <c r="HGP91" s="22"/>
      <c r="HGQ91" s="22"/>
      <c r="HGV91" s="22"/>
      <c r="HGW91" s="37"/>
      <c r="HGX91" s="22"/>
      <c r="HGY91" s="22"/>
      <c r="HHD91" s="22"/>
      <c r="HHE91" s="37"/>
      <c r="HHF91" s="22"/>
      <c r="HHG91" s="22"/>
      <c r="HHL91" s="22"/>
      <c r="HHM91" s="37"/>
      <c r="HHN91" s="22"/>
      <c r="HHO91" s="22"/>
      <c r="HHT91" s="22"/>
      <c r="HHU91" s="37"/>
      <c r="HHV91" s="22"/>
      <c r="HHW91" s="22"/>
      <c r="HIB91" s="22"/>
      <c r="HIC91" s="37"/>
      <c r="HID91" s="22"/>
      <c r="HIE91" s="22"/>
      <c r="HIJ91" s="22"/>
      <c r="HIK91" s="37"/>
      <c r="HIL91" s="22"/>
      <c r="HIM91" s="22"/>
      <c r="HIR91" s="22"/>
      <c r="HIS91" s="37"/>
      <c r="HIT91" s="22"/>
      <c r="HIU91" s="22"/>
      <c r="HIZ91" s="22"/>
      <c r="HJA91" s="37"/>
      <c r="HJB91" s="22"/>
      <c r="HJC91" s="22"/>
      <c r="HJH91" s="22"/>
      <c r="HJI91" s="37"/>
      <c r="HJJ91" s="22"/>
      <c r="HJK91" s="22"/>
      <c r="HJP91" s="22"/>
      <c r="HJQ91" s="37"/>
      <c r="HJR91" s="22"/>
      <c r="HJS91" s="22"/>
      <c r="HJX91" s="22"/>
      <c r="HJY91" s="37"/>
      <c r="HJZ91" s="22"/>
      <c r="HKA91" s="22"/>
      <c r="HKF91" s="22"/>
      <c r="HKG91" s="37"/>
      <c r="HKH91" s="22"/>
      <c r="HKI91" s="22"/>
      <c r="HKN91" s="22"/>
      <c r="HKO91" s="37"/>
      <c r="HKP91" s="22"/>
      <c r="HKQ91" s="22"/>
      <c r="HKV91" s="22"/>
      <c r="HKW91" s="37"/>
      <c r="HKX91" s="22"/>
      <c r="HKY91" s="22"/>
      <c r="HLD91" s="22"/>
      <c r="HLE91" s="37"/>
      <c r="HLF91" s="22"/>
      <c r="HLG91" s="22"/>
      <c r="HLL91" s="22"/>
      <c r="HLM91" s="37"/>
      <c r="HLN91" s="22"/>
      <c r="HLO91" s="22"/>
      <c r="HLT91" s="22"/>
      <c r="HLU91" s="37"/>
      <c r="HLV91" s="22"/>
      <c r="HLW91" s="22"/>
      <c r="HMB91" s="22"/>
      <c r="HMC91" s="37"/>
      <c r="HMD91" s="22"/>
      <c r="HME91" s="22"/>
      <c r="HMJ91" s="22"/>
      <c r="HMK91" s="37"/>
      <c r="HML91" s="22"/>
      <c r="HMM91" s="22"/>
      <c r="HMR91" s="22"/>
      <c r="HMS91" s="37"/>
      <c r="HMT91" s="22"/>
      <c r="HMU91" s="22"/>
      <c r="HMZ91" s="22"/>
      <c r="HNA91" s="37"/>
      <c r="HNB91" s="22"/>
      <c r="HNC91" s="22"/>
      <c r="HNH91" s="22"/>
      <c r="HNI91" s="37"/>
      <c r="HNJ91" s="22"/>
      <c r="HNK91" s="22"/>
      <c r="HNP91" s="22"/>
      <c r="HNQ91" s="37"/>
      <c r="HNR91" s="22"/>
      <c r="HNS91" s="22"/>
      <c r="HNX91" s="22"/>
      <c r="HNY91" s="37"/>
      <c r="HNZ91" s="22"/>
      <c r="HOA91" s="22"/>
      <c r="HOF91" s="22"/>
      <c r="HOG91" s="37"/>
      <c r="HOH91" s="22"/>
      <c r="HOI91" s="22"/>
      <c r="HON91" s="22"/>
      <c r="HOO91" s="37"/>
      <c r="HOP91" s="22"/>
      <c r="HOQ91" s="22"/>
      <c r="HOV91" s="22"/>
      <c r="HOW91" s="37"/>
      <c r="HOX91" s="22"/>
      <c r="HOY91" s="22"/>
      <c r="HPD91" s="22"/>
      <c r="HPE91" s="37"/>
      <c r="HPF91" s="22"/>
      <c r="HPG91" s="22"/>
      <c r="HPL91" s="22"/>
      <c r="HPM91" s="37"/>
      <c r="HPN91" s="22"/>
      <c r="HPO91" s="22"/>
      <c r="HPT91" s="22"/>
      <c r="HPU91" s="37"/>
      <c r="HPV91" s="22"/>
      <c r="HPW91" s="22"/>
      <c r="HQB91" s="22"/>
      <c r="HQC91" s="37"/>
      <c r="HQD91" s="22"/>
      <c r="HQE91" s="22"/>
      <c r="HQJ91" s="22"/>
      <c r="HQK91" s="37"/>
      <c r="HQL91" s="22"/>
      <c r="HQM91" s="22"/>
      <c r="HQR91" s="22"/>
      <c r="HQS91" s="37"/>
      <c r="HQT91" s="22"/>
      <c r="HQU91" s="22"/>
      <c r="HQZ91" s="22"/>
      <c r="HRA91" s="37"/>
      <c r="HRB91" s="22"/>
      <c r="HRC91" s="22"/>
      <c r="HRH91" s="22"/>
      <c r="HRI91" s="37"/>
      <c r="HRJ91" s="22"/>
      <c r="HRK91" s="22"/>
      <c r="HRP91" s="22"/>
      <c r="HRQ91" s="37"/>
      <c r="HRR91" s="22"/>
      <c r="HRS91" s="22"/>
      <c r="HRX91" s="22"/>
      <c r="HRY91" s="37"/>
      <c r="HRZ91" s="22"/>
      <c r="HSA91" s="22"/>
      <c r="HSF91" s="22"/>
      <c r="HSG91" s="37"/>
      <c r="HSH91" s="22"/>
      <c r="HSI91" s="22"/>
      <c r="HSN91" s="22"/>
      <c r="HSO91" s="37"/>
      <c r="HSP91" s="22"/>
      <c r="HSQ91" s="22"/>
      <c r="HSV91" s="22"/>
      <c r="HSW91" s="37"/>
      <c r="HSX91" s="22"/>
      <c r="HSY91" s="22"/>
      <c r="HTD91" s="22"/>
      <c r="HTE91" s="37"/>
      <c r="HTF91" s="22"/>
      <c r="HTG91" s="22"/>
      <c r="HTL91" s="22"/>
      <c r="HTM91" s="37"/>
      <c r="HTN91" s="22"/>
      <c r="HTO91" s="22"/>
      <c r="HTT91" s="22"/>
      <c r="HTU91" s="37"/>
      <c r="HTV91" s="22"/>
      <c r="HTW91" s="22"/>
      <c r="HUB91" s="22"/>
      <c r="HUC91" s="37"/>
      <c r="HUD91" s="22"/>
      <c r="HUE91" s="22"/>
      <c r="HUJ91" s="22"/>
      <c r="HUK91" s="37"/>
      <c r="HUL91" s="22"/>
      <c r="HUM91" s="22"/>
      <c r="HUR91" s="22"/>
      <c r="HUS91" s="37"/>
      <c r="HUT91" s="22"/>
      <c r="HUU91" s="22"/>
      <c r="HUZ91" s="22"/>
      <c r="HVA91" s="37"/>
      <c r="HVB91" s="22"/>
      <c r="HVC91" s="22"/>
      <c r="HVH91" s="22"/>
      <c r="HVI91" s="37"/>
      <c r="HVJ91" s="22"/>
      <c r="HVK91" s="22"/>
      <c r="HVP91" s="22"/>
      <c r="HVQ91" s="37"/>
      <c r="HVR91" s="22"/>
      <c r="HVS91" s="22"/>
      <c r="HVX91" s="22"/>
      <c r="HVY91" s="37"/>
      <c r="HVZ91" s="22"/>
      <c r="HWA91" s="22"/>
      <c r="HWF91" s="22"/>
      <c r="HWG91" s="37"/>
      <c r="HWH91" s="22"/>
      <c r="HWI91" s="22"/>
      <c r="HWN91" s="22"/>
      <c r="HWO91" s="37"/>
      <c r="HWP91" s="22"/>
      <c r="HWQ91" s="22"/>
      <c r="HWV91" s="22"/>
      <c r="HWW91" s="37"/>
      <c r="HWX91" s="22"/>
      <c r="HWY91" s="22"/>
      <c r="HXD91" s="22"/>
      <c r="HXE91" s="37"/>
      <c r="HXF91" s="22"/>
      <c r="HXG91" s="22"/>
      <c r="HXL91" s="22"/>
      <c r="HXM91" s="37"/>
      <c r="HXN91" s="22"/>
      <c r="HXO91" s="22"/>
      <c r="HXT91" s="22"/>
      <c r="HXU91" s="37"/>
      <c r="HXV91" s="22"/>
      <c r="HXW91" s="22"/>
      <c r="HYB91" s="22"/>
      <c r="HYC91" s="37"/>
      <c r="HYD91" s="22"/>
      <c r="HYE91" s="22"/>
      <c r="HYJ91" s="22"/>
      <c r="HYK91" s="37"/>
      <c r="HYL91" s="22"/>
      <c r="HYM91" s="22"/>
      <c r="HYR91" s="22"/>
      <c r="HYS91" s="37"/>
      <c r="HYT91" s="22"/>
      <c r="HYU91" s="22"/>
      <c r="HYZ91" s="22"/>
      <c r="HZA91" s="37"/>
      <c r="HZB91" s="22"/>
      <c r="HZC91" s="22"/>
      <c r="HZH91" s="22"/>
      <c r="HZI91" s="37"/>
      <c r="HZJ91" s="22"/>
      <c r="HZK91" s="22"/>
      <c r="HZP91" s="22"/>
      <c r="HZQ91" s="37"/>
      <c r="HZR91" s="22"/>
      <c r="HZS91" s="22"/>
      <c r="HZX91" s="22"/>
      <c r="HZY91" s="37"/>
      <c r="HZZ91" s="22"/>
      <c r="IAA91" s="22"/>
      <c r="IAF91" s="22"/>
      <c r="IAG91" s="37"/>
      <c r="IAH91" s="22"/>
      <c r="IAI91" s="22"/>
      <c r="IAN91" s="22"/>
      <c r="IAO91" s="37"/>
      <c r="IAP91" s="22"/>
      <c r="IAQ91" s="22"/>
      <c r="IAV91" s="22"/>
      <c r="IAW91" s="37"/>
      <c r="IAX91" s="22"/>
      <c r="IAY91" s="22"/>
      <c r="IBD91" s="22"/>
      <c r="IBE91" s="37"/>
      <c r="IBF91" s="22"/>
      <c r="IBG91" s="22"/>
      <c r="IBL91" s="22"/>
      <c r="IBM91" s="37"/>
      <c r="IBN91" s="22"/>
      <c r="IBO91" s="22"/>
      <c r="IBT91" s="22"/>
      <c r="IBU91" s="37"/>
      <c r="IBV91" s="22"/>
      <c r="IBW91" s="22"/>
      <c r="ICB91" s="22"/>
      <c r="ICC91" s="37"/>
      <c r="ICD91" s="22"/>
      <c r="ICE91" s="22"/>
      <c r="ICJ91" s="22"/>
      <c r="ICK91" s="37"/>
      <c r="ICL91" s="22"/>
      <c r="ICM91" s="22"/>
      <c r="ICR91" s="22"/>
      <c r="ICS91" s="37"/>
      <c r="ICT91" s="22"/>
      <c r="ICU91" s="22"/>
      <c r="ICZ91" s="22"/>
      <c r="IDA91" s="37"/>
      <c r="IDB91" s="22"/>
      <c r="IDC91" s="22"/>
      <c r="IDH91" s="22"/>
      <c r="IDI91" s="37"/>
      <c r="IDJ91" s="22"/>
      <c r="IDK91" s="22"/>
      <c r="IDP91" s="22"/>
      <c r="IDQ91" s="37"/>
      <c r="IDR91" s="22"/>
      <c r="IDS91" s="22"/>
      <c r="IDX91" s="22"/>
      <c r="IDY91" s="37"/>
      <c r="IDZ91" s="22"/>
      <c r="IEA91" s="22"/>
      <c r="IEF91" s="22"/>
      <c r="IEG91" s="37"/>
      <c r="IEH91" s="22"/>
      <c r="IEI91" s="22"/>
      <c r="IEN91" s="22"/>
      <c r="IEO91" s="37"/>
      <c r="IEP91" s="22"/>
      <c r="IEQ91" s="22"/>
      <c r="IEV91" s="22"/>
      <c r="IEW91" s="37"/>
      <c r="IEX91" s="22"/>
      <c r="IEY91" s="22"/>
      <c r="IFD91" s="22"/>
      <c r="IFE91" s="37"/>
      <c r="IFF91" s="22"/>
      <c r="IFG91" s="22"/>
      <c r="IFL91" s="22"/>
      <c r="IFM91" s="37"/>
      <c r="IFN91" s="22"/>
      <c r="IFO91" s="22"/>
      <c r="IFT91" s="22"/>
      <c r="IFU91" s="37"/>
      <c r="IFV91" s="22"/>
      <c r="IFW91" s="22"/>
      <c r="IGB91" s="22"/>
      <c r="IGC91" s="37"/>
      <c r="IGD91" s="22"/>
      <c r="IGE91" s="22"/>
      <c r="IGJ91" s="22"/>
      <c r="IGK91" s="37"/>
      <c r="IGL91" s="22"/>
      <c r="IGM91" s="22"/>
      <c r="IGR91" s="22"/>
      <c r="IGS91" s="37"/>
      <c r="IGT91" s="22"/>
      <c r="IGU91" s="22"/>
      <c r="IGZ91" s="22"/>
      <c r="IHA91" s="37"/>
      <c r="IHB91" s="22"/>
      <c r="IHC91" s="22"/>
      <c r="IHH91" s="22"/>
      <c r="IHI91" s="37"/>
      <c r="IHJ91" s="22"/>
      <c r="IHK91" s="22"/>
      <c r="IHP91" s="22"/>
      <c r="IHQ91" s="37"/>
      <c r="IHR91" s="22"/>
      <c r="IHS91" s="22"/>
      <c r="IHX91" s="22"/>
      <c r="IHY91" s="37"/>
      <c r="IHZ91" s="22"/>
      <c r="IIA91" s="22"/>
      <c r="IIF91" s="22"/>
      <c r="IIG91" s="37"/>
      <c r="IIH91" s="22"/>
      <c r="III91" s="22"/>
      <c r="IIN91" s="22"/>
      <c r="IIO91" s="37"/>
      <c r="IIP91" s="22"/>
      <c r="IIQ91" s="22"/>
      <c r="IIV91" s="22"/>
      <c r="IIW91" s="37"/>
      <c r="IIX91" s="22"/>
      <c r="IIY91" s="22"/>
      <c r="IJD91" s="22"/>
      <c r="IJE91" s="37"/>
      <c r="IJF91" s="22"/>
      <c r="IJG91" s="22"/>
      <c r="IJL91" s="22"/>
      <c r="IJM91" s="37"/>
      <c r="IJN91" s="22"/>
      <c r="IJO91" s="22"/>
      <c r="IJT91" s="22"/>
      <c r="IJU91" s="37"/>
      <c r="IJV91" s="22"/>
      <c r="IJW91" s="22"/>
      <c r="IKB91" s="22"/>
      <c r="IKC91" s="37"/>
      <c r="IKD91" s="22"/>
      <c r="IKE91" s="22"/>
      <c r="IKJ91" s="22"/>
      <c r="IKK91" s="37"/>
      <c r="IKL91" s="22"/>
      <c r="IKM91" s="22"/>
      <c r="IKR91" s="22"/>
      <c r="IKS91" s="37"/>
      <c r="IKT91" s="22"/>
      <c r="IKU91" s="22"/>
      <c r="IKZ91" s="22"/>
      <c r="ILA91" s="37"/>
      <c r="ILB91" s="22"/>
      <c r="ILC91" s="22"/>
      <c r="ILH91" s="22"/>
      <c r="ILI91" s="37"/>
      <c r="ILJ91" s="22"/>
      <c r="ILK91" s="22"/>
      <c r="ILP91" s="22"/>
      <c r="ILQ91" s="37"/>
      <c r="ILR91" s="22"/>
      <c r="ILS91" s="22"/>
      <c r="ILX91" s="22"/>
      <c r="ILY91" s="37"/>
      <c r="ILZ91" s="22"/>
      <c r="IMA91" s="22"/>
      <c r="IMF91" s="22"/>
      <c r="IMG91" s="37"/>
      <c r="IMH91" s="22"/>
      <c r="IMI91" s="22"/>
      <c r="IMN91" s="22"/>
      <c r="IMO91" s="37"/>
      <c r="IMP91" s="22"/>
      <c r="IMQ91" s="22"/>
      <c r="IMV91" s="22"/>
      <c r="IMW91" s="37"/>
      <c r="IMX91" s="22"/>
      <c r="IMY91" s="22"/>
      <c r="IND91" s="22"/>
      <c r="INE91" s="37"/>
      <c r="INF91" s="22"/>
      <c r="ING91" s="22"/>
      <c r="INL91" s="22"/>
      <c r="INM91" s="37"/>
      <c r="INN91" s="22"/>
      <c r="INO91" s="22"/>
      <c r="INT91" s="22"/>
      <c r="INU91" s="37"/>
      <c r="INV91" s="22"/>
      <c r="INW91" s="22"/>
      <c r="IOB91" s="22"/>
      <c r="IOC91" s="37"/>
      <c r="IOD91" s="22"/>
      <c r="IOE91" s="22"/>
      <c r="IOJ91" s="22"/>
      <c r="IOK91" s="37"/>
      <c r="IOL91" s="22"/>
      <c r="IOM91" s="22"/>
      <c r="IOR91" s="22"/>
      <c r="IOS91" s="37"/>
      <c r="IOT91" s="22"/>
      <c r="IOU91" s="22"/>
      <c r="IOZ91" s="22"/>
      <c r="IPA91" s="37"/>
      <c r="IPB91" s="22"/>
      <c r="IPC91" s="22"/>
      <c r="IPH91" s="22"/>
      <c r="IPI91" s="37"/>
      <c r="IPJ91" s="22"/>
      <c r="IPK91" s="22"/>
      <c r="IPP91" s="22"/>
      <c r="IPQ91" s="37"/>
      <c r="IPR91" s="22"/>
      <c r="IPS91" s="22"/>
      <c r="IPX91" s="22"/>
      <c r="IPY91" s="37"/>
      <c r="IPZ91" s="22"/>
      <c r="IQA91" s="22"/>
      <c r="IQF91" s="22"/>
      <c r="IQG91" s="37"/>
      <c r="IQH91" s="22"/>
      <c r="IQI91" s="22"/>
      <c r="IQN91" s="22"/>
      <c r="IQO91" s="37"/>
      <c r="IQP91" s="22"/>
      <c r="IQQ91" s="22"/>
      <c r="IQV91" s="22"/>
      <c r="IQW91" s="37"/>
      <c r="IQX91" s="22"/>
      <c r="IQY91" s="22"/>
      <c r="IRD91" s="22"/>
      <c r="IRE91" s="37"/>
      <c r="IRF91" s="22"/>
      <c r="IRG91" s="22"/>
      <c r="IRL91" s="22"/>
      <c r="IRM91" s="37"/>
      <c r="IRN91" s="22"/>
      <c r="IRO91" s="22"/>
      <c r="IRT91" s="22"/>
      <c r="IRU91" s="37"/>
      <c r="IRV91" s="22"/>
      <c r="IRW91" s="22"/>
      <c r="ISB91" s="22"/>
      <c r="ISC91" s="37"/>
      <c r="ISD91" s="22"/>
      <c r="ISE91" s="22"/>
      <c r="ISJ91" s="22"/>
      <c r="ISK91" s="37"/>
      <c r="ISL91" s="22"/>
      <c r="ISM91" s="22"/>
      <c r="ISR91" s="22"/>
      <c r="ISS91" s="37"/>
      <c r="IST91" s="22"/>
      <c r="ISU91" s="22"/>
      <c r="ISZ91" s="22"/>
      <c r="ITA91" s="37"/>
      <c r="ITB91" s="22"/>
      <c r="ITC91" s="22"/>
      <c r="ITH91" s="22"/>
      <c r="ITI91" s="37"/>
      <c r="ITJ91" s="22"/>
      <c r="ITK91" s="22"/>
      <c r="ITP91" s="22"/>
      <c r="ITQ91" s="37"/>
      <c r="ITR91" s="22"/>
      <c r="ITS91" s="22"/>
      <c r="ITX91" s="22"/>
      <c r="ITY91" s="37"/>
      <c r="ITZ91" s="22"/>
      <c r="IUA91" s="22"/>
      <c r="IUF91" s="22"/>
      <c r="IUG91" s="37"/>
      <c r="IUH91" s="22"/>
      <c r="IUI91" s="22"/>
      <c r="IUN91" s="22"/>
      <c r="IUO91" s="37"/>
      <c r="IUP91" s="22"/>
      <c r="IUQ91" s="22"/>
      <c r="IUV91" s="22"/>
      <c r="IUW91" s="37"/>
      <c r="IUX91" s="22"/>
      <c r="IUY91" s="22"/>
      <c r="IVD91" s="22"/>
      <c r="IVE91" s="37"/>
      <c r="IVF91" s="22"/>
      <c r="IVG91" s="22"/>
      <c r="IVL91" s="22"/>
      <c r="IVM91" s="37"/>
      <c r="IVN91" s="22"/>
      <c r="IVO91" s="22"/>
      <c r="IVT91" s="22"/>
      <c r="IVU91" s="37"/>
      <c r="IVV91" s="22"/>
      <c r="IVW91" s="22"/>
      <c r="IWB91" s="22"/>
      <c r="IWC91" s="37"/>
      <c r="IWD91" s="22"/>
      <c r="IWE91" s="22"/>
      <c r="IWJ91" s="22"/>
      <c r="IWK91" s="37"/>
      <c r="IWL91" s="22"/>
      <c r="IWM91" s="22"/>
      <c r="IWR91" s="22"/>
      <c r="IWS91" s="37"/>
      <c r="IWT91" s="22"/>
      <c r="IWU91" s="22"/>
      <c r="IWZ91" s="22"/>
      <c r="IXA91" s="37"/>
      <c r="IXB91" s="22"/>
      <c r="IXC91" s="22"/>
      <c r="IXH91" s="22"/>
      <c r="IXI91" s="37"/>
      <c r="IXJ91" s="22"/>
      <c r="IXK91" s="22"/>
      <c r="IXP91" s="22"/>
      <c r="IXQ91" s="37"/>
      <c r="IXR91" s="22"/>
      <c r="IXS91" s="22"/>
      <c r="IXX91" s="22"/>
      <c r="IXY91" s="37"/>
      <c r="IXZ91" s="22"/>
      <c r="IYA91" s="22"/>
      <c r="IYF91" s="22"/>
      <c r="IYG91" s="37"/>
      <c r="IYH91" s="22"/>
      <c r="IYI91" s="22"/>
      <c r="IYN91" s="22"/>
      <c r="IYO91" s="37"/>
      <c r="IYP91" s="22"/>
      <c r="IYQ91" s="22"/>
      <c r="IYV91" s="22"/>
      <c r="IYW91" s="37"/>
      <c r="IYX91" s="22"/>
      <c r="IYY91" s="22"/>
      <c r="IZD91" s="22"/>
      <c r="IZE91" s="37"/>
      <c r="IZF91" s="22"/>
      <c r="IZG91" s="22"/>
      <c r="IZL91" s="22"/>
      <c r="IZM91" s="37"/>
      <c r="IZN91" s="22"/>
      <c r="IZO91" s="22"/>
      <c r="IZT91" s="22"/>
      <c r="IZU91" s="37"/>
      <c r="IZV91" s="22"/>
      <c r="IZW91" s="22"/>
      <c r="JAB91" s="22"/>
      <c r="JAC91" s="37"/>
      <c r="JAD91" s="22"/>
      <c r="JAE91" s="22"/>
      <c r="JAJ91" s="22"/>
      <c r="JAK91" s="37"/>
      <c r="JAL91" s="22"/>
      <c r="JAM91" s="22"/>
      <c r="JAR91" s="22"/>
      <c r="JAS91" s="37"/>
      <c r="JAT91" s="22"/>
      <c r="JAU91" s="22"/>
      <c r="JAZ91" s="22"/>
      <c r="JBA91" s="37"/>
      <c r="JBB91" s="22"/>
      <c r="JBC91" s="22"/>
      <c r="JBH91" s="22"/>
      <c r="JBI91" s="37"/>
      <c r="JBJ91" s="22"/>
      <c r="JBK91" s="22"/>
      <c r="JBP91" s="22"/>
      <c r="JBQ91" s="37"/>
      <c r="JBR91" s="22"/>
      <c r="JBS91" s="22"/>
      <c r="JBX91" s="22"/>
      <c r="JBY91" s="37"/>
      <c r="JBZ91" s="22"/>
      <c r="JCA91" s="22"/>
      <c r="JCF91" s="22"/>
      <c r="JCG91" s="37"/>
      <c r="JCH91" s="22"/>
      <c r="JCI91" s="22"/>
      <c r="JCN91" s="22"/>
      <c r="JCO91" s="37"/>
      <c r="JCP91" s="22"/>
      <c r="JCQ91" s="22"/>
      <c r="JCV91" s="22"/>
      <c r="JCW91" s="37"/>
      <c r="JCX91" s="22"/>
      <c r="JCY91" s="22"/>
      <c r="JDD91" s="22"/>
      <c r="JDE91" s="37"/>
      <c r="JDF91" s="22"/>
      <c r="JDG91" s="22"/>
      <c r="JDL91" s="22"/>
      <c r="JDM91" s="37"/>
      <c r="JDN91" s="22"/>
      <c r="JDO91" s="22"/>
      <c r="JDT91" s="22"/>
      <c r="JDU91" s="37"/>
      <c r="JDV91" s="22"/>
      <c r="JDW91" s="22"/>
      <c r="JEB91" s="22"/>
      <c r="JEC91" s="37"/>
      <c r="JED91" s="22"/>
      <c r="JEE91" s="22"/>
      <c r="JEJ91" s="22"/>
      <c r="JEK91" s="37"/>
      <c r="JEL91" s="22"/>
      <c r="JEM91" s="22"/>
      <c r="JER91" s="22"/>
      <c r="JES91" s="37"/>
      <c r="JET91" s="22"/>
      <c r="JEU91" s="22"/>
      <c r="JEZ91" s="22"/>
      <c r="JFA91" s="37"/>
      <c r="JFB91" s="22"/>
      <c r="JFC91" s="22"/>
      <c r="JFH91" s="22"/>
      <c r="JFI91" s="37"/>
      <c r="JFJ91" s="22"/>
      <c r="JFK91" s="22"/>
      <c r="JFP91" s="22"/>
      <c r="JFQ91" s="37"/>
      <c r="JFR91" s="22"/>
      <c r="JFS91" s="22"/>
      <c r="JFX91" s="22"/>
      <c r="JFY91" s="37"/>
      <c r="JFZ91" s="22"/>
      <c r="JGA91" s="22"/>
      <c r="JGF91" s="22"/>
      <c r="JGG91" s="37"/>
      <c r="JGH91" s="22"/>
      <c r="JGI91" s="22"/>
      <c r="JGN91" s="22"/>
      <c r="JGO91" s="37"/>
      <c r="JGP91" s="22"/>
      <c r="JGQ91" s="22"/>
      <c r="JGV91" s="22"/>
      <c r="JGW91" s="37"/>
      <c r="JGX91" s="22"/>
      <c r="JGY91" s="22"/>
      <c r="JHD91" s="22"/>
      <c r="JHE91" s="37"/>
      <c r="JHF91" s="22"/>
      <c r="JHG91" s="22"/>
      <c r="JHL91" s="22"/>
      <c r="JHM91" s="37"/>
      <c r="JHN91" s="22"/>
      <c r="JHO91" s="22"/>
      <c r="JHT91" s="22"/>
      <c r="JHU91" s="37"/>
      <c r="JHV91" s="22"/>
      <c r="JHW91" s="22"/>
      <c r="JIB91" s="22"/>
      <c r="JIC91" s="37"/>
      <c r="JID91" s="22"/>
      <c r="JIE91" s="22"/>
      <c r="JIJ91" s="22"/>
      <c r="JIK91" s="37"/>
      <c r="JIL91" s="22"/>
      <c r="JIM91" s="22"/>
      <c r="JIR91" s="22"/>
      <c r="JIS91" s="37"/>
      <c r="JIT91" s="22"/>
      <c r="JIU91" s="22"/>
      <c r="JIZ91" s="22"/>
      <c r="JJA91" s="37"/>
      <c r="JJB91" s="22"/>
      <c r="JJC91" s="22"/>
      <c r="JJH91" s="22"/>
      <c r="JJI91" s="37"/>
      <c r="JJJ91" s="22"/>
      <c r="JJK91" s="22"/>
      <c r="JJP91" s="22"/>
      <c r="JJQ91" s="37"/>
      <c r="JJR91" s="22"/>
      <c r="JJS91" s="22"/>
      <c r="JJX91" s="22"/>
      <c r="JJY91" s="37"/>
      <c r="JJZ91" s="22"/>
      <c r="JKA91" s="22"/>
      <c r="JKF91" s="22"/>
      <c r="JKG91" s="37"/>
      <c r="JKH91" s="22"/>
      <c r="JKI91" s="22"/>
      <c r="JKN91" s="22"/>
      <c r="JKO91" s="37"/>
      <c r="JKP91" s="22"/>
      <c r="JKQ91" s="22"/>
      <c r="JKV91" s="22"/>
      <c r="JKW91" s="37"/>
      <c r="JKX91" s="22"/>
      <c r="JKY91" s="22"/>
      <c r="JLD91" s="22"/>
      <c r="JLE91" s="37"/>
      <c r="JLF91" s="22"/>
      <c r="JLG91" s="22"/>
      <c r="JLL91" s="22"/>
      <c r="JLM91" s="37"/>
      <c r="JLN91" s="22"/>
      <c r="JLO91" s="22"/>
      <c r="JLT91" s="22"/>
      <c r="JLU91" s="37"/>
      <c r="JLV91" s="22"/>
      <c r="JLW91" s="22"/>
      <c r="JMB91" s="22"/>
      <c r="JMC91" s="37"/>
      <c r="JMD91" s="22"/>
      <c r="JME91" s="22"/>
      <c r="JMJ91" s="22"/>
      <c r="JMK91" s="37"/>
      <c r="JML91" s="22"/>
      <c r="JMM91" s="22"/>
      <c r="JMR91" s="22"/>
      <c r="JMS91" s="37"/>
      <c r="JMT91" s="22"/>
      <c r="JMU91" s="22"/>
      <c r="JMZ91" s="22"/>
      <c r="JNA91" s="37"/>
      <c r="JNB91" s="22"/>
      <c r="JNC91" s="22"/>
      <c r="JNH91" s="22"/>
      <c r="JNI91" s="37"/>
      <c r="JNJ91" s="22"/>
      <c r="JNK91" s="22"/>
      <c r="JNP91" s="22"/>
      <c r="JNQ91" s="37"/>
      <c r="JNR91" s="22"/>
      <c r="JNS91" s="22"/>
      <c r="JNX91" s="22"/>
      <c r="JNY91" s="37"/>
      <c r="JNZ91" s="22"/>
      <c r="JOA91" s="22"/>
      <c r="JOF91" s="22"/>
      <c r="JOG91" s="37"/>
      <c r="JOH91" s="22"/>
      <c r="JOI91" s="22"/>
      <c r="JON91" s="22"/>
      <c r="JOO91" s="37"/>
      <c r="JOP91" s="22"/>
      <c r="JOQ91" s="22"/>
      <c r="JOV91" s="22"/>
      <c r="JOW91" s="37"/>
      <c r="JOX91" s="22"/>
      <c r="JOY91" s="22"/>
      <c r="JPD91" s="22"/>
      <c r="JPE91" s="37"/>
      <c r="JPF91" s="22"/>
      <c r="JPG91" s="22"/>
      <c r="JPL91" s="22"/>
      <c r="JPM91" s="37"/>
      <c r="JPN91" s="22"/>
      <c r="JPO91" s="22"/>
      <c r="JPT91" s="22"/>
      <c r="JPU91" s="37"/>
      <c r="JPV91" s="22"/>
      <c r="JPW91" s="22"/>
      <c r="JQB91" s="22"/>
      <c r="JQC91" s="37"/>
      <c r="JQD91" s="22"/>
      <c r="JQE91" s="22"/>
      <c r="JQJ91" s="22"/>
      <c r="JQK91" s="37"/>
      <c r="JQL91" s="22"/>
      <c r="JQM91" s="22"/>
      <c r="JQR91" s="22"/>
      <c r="JQS91" s="37"/>
      <c r="JQT91" s="22"/>
      <c r="JQU91" s="22"/>
      <c r="JQZ91" s="22"/>
      <c r="JRA91" s="37"/>
      <c r="JRB91" s="22"/>
      <c r="JRC91" s="22"/>
      <c r="JRH91" s="22"/>
      <c r="JRI91" s="37"/>
      <c r="JRJ91" s="22"/>
      <c r="JRK91" s="22"/>
      <c r="JRP91" s="22"/>
      <c r="JRQ91" s="37"/>
      <c r="JRR91" s="22"/>
      <c r="JRS91" s="22"/>
      <c r="JRX91" s="22"/>
      <c r="JRY91" s="37"/>
      <c r="JRZ91" s="22"/>
      <c r="JSA91" s="22"/>
      <c r="JSF91" s="22"/>
      <c r="JSG91" s="37"/>
      <c r="JSH91" s="22"/>
      <c r="JSI91" s="22"/>
      <c r="JSN91" s="22"/>
      <c r="JSO91" s="37"/>
      <c r="JSP91" s="22"/>
      <c r="JSQ91" s="22"/>
      <c r="JSV91" s="22"/>
      <c r="JSW91" s="37"/>
      <c r="JSX91" s="22"/>
      <c r="JSY91" s="22"/>
      <c r="JTD91" s="22"/>
      <c r="JTE91" s="37"/>
      <c r="JTF91" s="22"/>
      <c r="JTG91" s="22"/>
      <c r="JTL91" s="22"/>
      <c r="JTM91" s="37"/>
      <c r="JTN91" s="22"/>
      <c r="JTO91" s="22"/>
      <c r="JTT91" s="22"/>
      <c r="JTU91" s="37"/>
      <c r="JTV91" s="22"/>
      <c r="JTW91" s="22"/>
      <c r="JUB91" s="22"/>
      <c r="JUC91" s="37"/>
      <c r="JUD91" s="22"/>
      <c r="JUE91" s="22"/>
      <c r="JUJ91" s="22"/>
      <c r="JUK91" s="37"/>
      <c r="JUL91" s="22"/>
      <c r="JUM91" s="22"/>
      <c r="JUR91" s="22"/>
      <c r="JUS91" s="37"/>
      <c r="JUT91" s="22"/>
      <c r="JUU91" s="22"/>
      <c r="JUZ91" s="22"/>
      <c r="JVA91" s="37"/>
      <c r="JVB91" s="22"/>
      <c r="JVC91" s="22"/>
      <c r="JVH91" s="22"/>
      <c r="JVI91" s="37"/>
      <c r="JVJ91" s="22"/>
      <c r="JVK91" s="22"/>
      <c r="JVP91" s="22"/>
      <c r="JVQ91" s="37"/>
      <c r="JVR91" s="22"/>
      <c r="JVS91" s="22"/>
      <c r="JVX91" s="22"/>
      <c r="JVY91" s="37"/>
      <c r="JVZ91" s="22"/>
      <c r="JWA91" s="22"/>
      <c r="JWF91" s="22"/>
      <c r="JWG91" s="37"/>
      <c r="JWH91" s="22"/>
      <c r="JWI91" s="22"/>
      <c r="JWN91" s="22"/>
      <c r="JWO91" s="37"/>
      <c r="JWP91" s="22"/>
      <c r="JWQ91" s="22"/>
      <c r="JWV91" s="22"/>
      <c r="JWW91" s="37"/>
      <c r="JWX91" s="22"/>
      <c r="JWY91" s="22"/>
      <c r="JXD91" s="22"/>
      <c r="JXE91" s="37"/>
      <c r="JXF91" s="22"/>
      <c r="JXG91" s="22"/>
      <c r="JXL91" s="22"/>
      <c r="JXM91" s="37"/>
      <c r="JXN91" s="22"/>
      <c r="JXO91" s="22"/>
      <c r="JXT91" s="22"/>
      <c r="JXU91" s="37"/>
      <c r="JXV91" s="22"/>
      <c r="JXW91" s="22"/>
      <c r="JYB91" s="22"/>
      <c r="JYC91" s="37"/>
      <c r="JYD91" s="22"/>
      <c r="JYE91" s="22"/>
      <c r="JYJ91" s="22"/>
      <c r="JYK91" s="37"/>
      <c r="JYL91" s="22"/>
      <c r="JYM91" s="22"/>
      <c r="JYR91" s="22"/>
      <c r="JYS91" s="37"/>
      <c r="JYT91" s="22"/>
      <c r="JYU91" s="22"/>
      <c r="JYZ91" s="22"/>
      <c r="JZA91" s="37"/>
      <c r="JZB91" s="22"/>
      <c r="JZC91" s="22"/>
      <c r="JZH91" s="22"/>
      <c r="JZI91" s="37"/>
      <c r="JZJ91" s="22"/>
      <c r="JZK91" s="22"/>
      <c r="JZP91" s="22"/>
      <c r="JZQ91" s="37"/>
      <c r="JZR91" s="22"/>
      <c r="JZS91" s="22"/>
      <c r="JZX91" s="22"/>
      <c r="JZY91" s="37"/>
      <c r="JZZ91" s="22"/>
      <c r="KAA91" s="22"/>
      <c r="KAF91" s="22"/>
      <c r="KAG91" s="37"/>
      <c r="KAH91" s="22"/>
      <c r="KAI91" s="22"/>
      <c r="KAN91" s="22"/>
      <c r="KAO91" s="37"/>
      <c r="KAP91" s="22"/>
      <c r="KAQ91" s="22"/>
      <c r="KAV91" s="22"/>
      <c r="KAW91" s="37"/>
      <c r="KAX91" s="22"/>
      <c r="KAY91" s="22"/>
      <c r="KBD91" s="22"/>
      <c r="KBE91" s="37"/>
      <c r="KBF91" s="22"/>
      <c r="KBG91" s="22"/>
      <c r="KBL91" s="22"/>
      <c r="KBM91" s="37"/>
      <c r="KBN91" s="22"/>
      <c r="KBO91" s="22"/>
      <c r="KBT91" s="22"/>
      <c r="KBU91" s="37"/>
      <c r="KBV91" s="22"/>
      <c r="KBW91" s="22"/>
      <c r="KCB91" s="22"/>
      <c r="KCC91" s="37"/>
      <c r="KCD91" s="22"/>
      <c r="KCE91" s="22"/>
      <c r="KCJ91" s="22"/>
      <c r="KCK91" s="37"/>
      <c r="KCL91" s="22"/>
      <c r="KCM91" s="22"/>
      <c r="KCR91" s="22"/>
      <c r="KCS91" s="37"/>
      <c r="KCT91" s="22"/>
      <c r="KCU91" s="22"/>
      <c r="KCZ91" s="22"/>
      <c r="KDA91" s="37"/>
      <c r="KDB91" s="22"/>
      <c r="KDC91" s="22"/>
      <c r="KDH91" s="22"/>
      <c r="KDI91" s="37"/>
      <c r="KDJ91" s="22"/>
      <c r="KDK91" s="22"/>
      <c r="KDP91" s="22"/>
      <c r="KDQ91" s="37"/>
      <c r="KDR91" s="22"/>
      <c r="KDS91" s="22"/>
      <c r="KDX91" s="22"/>
      <c r="KDY91" s="37"/>
      <c r="KDZ91" s="22"/>
      <c r="KEA91" s="22"/>
      <c r="KEF91" s="22"/>
      <c r="KEG91" s="37"/>
      <c r="KEH91" s="22"/>
      <c r="KEI91" s="22"/>
      <c r="KEN91" s="22"/>
      <c r="KEO91" s="37"/>
      <c r="KEP91" s="22"/>
      <c r="KEQ91" s="22"/>
      <c r="KEV91" s="22"/>
      <c r="KEW91" s="37"/>
      <c r="KEX91" s="22"/>
      <c r="KEY91" s="22"/>
      <c r="KFD91" s="22"/>
      <c r="KFE91" s="37"/>
      <c r="KFF91" s="22"/>
      <c r="KFG91" s="22"/>
      <c r="KFL91" s="22"/>
      <c r="KFM91" s="37"/>
      <c r="KFN91" s="22"/>
      <c r="KFO91" s="22"/>
      <c r="KFT91" s="22"/>
      <c r="KFU91" s="37"/>
      <c r="KFV91" s="22"/>
      <c r="KFW91" s="22"/>
      <c r="KGB91" s="22"/>
      <c r="KGC91" s="37"/>
      <c r="KGD91" s="22"/>
      <c r="KGE91" s="22"/>
      <c r="KGJ91" s="22"/>
      <c r="KGK91" s="37"/>
      <c r="KGL91" s="22"/>
      <c r="KGM91" s="22"/>
      <c r="KGR91" s="22"/>
      <c r="KGS91" s="37"/>
      <c r="KGT91" s="22"/>
      <c r="KGU91" s="22"/>
      <c r="KGZ91" s="22"/>
      <c r="KHA91" s="37"/>
      <c r="KHB91" s="22"/>
      <c r="KHC91" s="22"/>
      <c r="KHH91" s="22"/>
      <c r="KHI91" s="37"/>
      <c r="KHJ91" s="22"/>
      <c r="KHK91" s="22"/>
      <c r="KHP91" s="22"/>
      <c r="KHQ91" s="37"/>
      <c r="KHR91" s="22"/>
      <c r="KHS91" s="22"/>
      <c r="KHX91" s="22"/>
      <c r="KHY91" s="37"/>
      <c r="KHZ91" s="22"/>
      <c r="KIA91" s="22"/>
      <c r="KIF91" s="22"/>
      <c r="KIG91" s="37"/>
      <c r="KIH91" s="22"/>
      <c r="KII91" s="22"/>
      <c r="KIN91" s="22"/>
      <c r="KIO91" s="37"/>
      <c r="KIP91" s="22"/>
      <c r="KIQ91" s="22"/>
      <c r="KIV91" s="22"/>
      <c r="KIW91" s="37"/>
      <c r="KIX91" s="22"/>
      <c r="KIY91" s="22"/>
      <c r="KJD91" s="22"/>
      <c r="KJE91" s="37"/>
      <c r="KJF91" s="22"/>
      <c r="KJG91" s="22"/>
      <c r="KJL91" s="22"/>
      <c r="KJM91" s="37"/>
      <c r="KJN91" s="22"/>
      <c r="KJO91" s="22"/>
      <c r="KJT91" s="22"/>
      <c r="KJU91" s="37"/>
      <c r="KJV91" s="22"/>
      <c r="KJW91" s="22"/>
      <c r="KKB91" s="22"/>
      <c r="KKC91" s="37"/>
      <c r="KKD91" s="22"/>
      <c r="KKE91" s="22"/>
      <c r="KKJ91" s="22"/>
      <c r="KKK91" s="37"/>
      <c r="KKL91" s="22"/>
      <c r="KKM91" s="22"/>
      <c r="KKR91" s="22"/>
      <c r="KKS91" s="37"/>
      <c r="KKT91" s="22"/>
      <c r="KKU91" s="22"/>
      <c r="KKZ91" s="22"/>
      <c r="KLA91" s="37"/>
      <c r="KLB91" s="22"/>
      <c r="KLC91" s="22"/>
      <c r="KLH91" s="22"/>
      <c r="KLI91" s="37"/>
      <c r="KLJ91" s="22"/>
      <c r="KLK91" s="22"/>
      <c r="KLP91" s="22"/>
      <c r="KLQ91" s="37"/>
      <c r="KLR91" s="22"/>
      <c r="KLS91" s="22"/>
      <c r="KLX91" s="22"/>
      <c r="KLY91" s="37"/>
      <c r="KLZ91" s="22"/>
      <c r="KMA91" s="22"/>
      <c r="KMF91" s="22"/>
      <c r="KMG91" s="37"/>
      <c r="KMH91" s="22"/>
      <c r="KMI91" s="22"/>
      <c r="KMN91" s="22"/>
      <c r="KMO91" s="37"/>
      <c r="KMP91" s="22"/>
      <c r="KMQ91" s="22"/>
      <c r="KMV91" s="22"/>
      <c r="KMW91" s="37"/>
      <c r="KMX91" s="22"/>
      <c r="KMY91" s="22"/>
      <c r="KND91" s="22"/>
      <c r="KNE91" s="37"/>
      <c r="KNF91" s="22"/>
      <c r="KNG91" s="22"/>
      <c r="KNL91" s="22"/>
      <c r="KNM91" s="37"/>
      <c r="KNN91" s="22"/>
      <c r="KNO91" s="22"/>
      <c r="KNT91" s="22"/>
      <c r="KNU91" s="37"/>
      <c r="KNV91" s="22"/>
      <c r="KNW91" s="22"/>
      <c r="KOB91" s="22"/>
      <c r="KOC91" s="37"/>
      <c r="KOD91" s="22"/>
      <c r="KOE91" s="22"/>
      <c r="KOJ91" s="22"/>
      <c r="KOK91" s="37"/>
      <c r="KOL91" s="22"/>
      <c r="KOM91" s="22"/>
      <c r="KOR91" s="22"/>
      <c r="KOS91" s="37"/>
      <c r="KOT91" s="22"/>
      <c r="KOU91" s="22"/>
      <c r="KOZ91" s="22"/>
      <c r="KPA91" s="37"/>
      <c r="KPB91" s="22"/>
      <c r="KPC91" s="22"/>
      <c r="KPH91" s="22"/>
      <c r="KPI91" s="37"/>
      <c r="KPJ91" s="22"/>
      <c r="KPK91" s="22"/>
      <c r="KPP91" s="22"/>
      <c r="KPQ91" s="37"/>
      <c r="KPR91" s="22"/>
      <c r="KPS91" s="22"/>
      <c r="KPX91" s="22"/>
      <c r="KPY91" s="37"/>
      <c r="KPZ91" s="22"/>
      <c r="KQA91" s="22"/>
      <c r="KQF91" s="22"/>
      <c r="KQG91" s="37"/>
      <c r="KQH91" s="22"/>
      <c r="KQI91" s="22"/>
      <c r="KQN91" s="22"/>
      <c r="KQO91" s="37"/>
      <c r="KQP91" s="22"/>
      <c r="KQQ91" s="22"/>
      <c r="KQV91" s="22"/>
      <c r="KQW91" s="37"/>
      <c r="KQX91" s="22"/>
      <c r="KQY91" s="22"/>
      <c r="KRD91" s="22"/>
      <c r="KRE91" s="37"/>
      <c r="KRF91" s="22"/>
      <c r="KRG91" s="22"/>
      <c r="KRL91" s="22"/>
      <c r="KRM91" s="37"/>
      <c r="KRN91" s="22"/>
      <c r="KRO91" s="22"/>
      <c r="KRT91" s="22"/>
      <c r="KRU91" s="37"/>
      <c r="KRV91" s="22"/>
      <c r="KRW91" s="22"/>
      <c r="KSB91" s="22"/>
      <c r="KSC91" s="37"/>
      <c r="KSD91" s="22"/>
      <c r="KSE91" s="22"/>
      <c r="KSJ91" s="22"/>
      <c r="KSK91" s="37"/>
      <c r="KSL91" s="22"/>
      <c r="KSM91" s="22"/>
      <c r="KSR91" s="22"/>
      <c r="KSS91" s="37"/>
      <c r="KST91" s="22"/>
      <c r="KSU91" s="22"/>
      <c r="KSZ91" s="22"/>
      <c r="KTA91" s="37"/>
      <c r="KTB91" s="22"/>
      <c r="KTC91" s="22"/>
      <c r="KTH91" s="22"/>
      <c r="KTI91" s="37"/>
      <c r="KTJ91" s="22"/>
      <c r="KTK91" s="22"/>
      <c r="KTP91" s="22"/>
      <c r="KTQ91" s="37"/>
      <c r="KTR91" s="22"/>
      <c r="KTS91" s="22"/>
      <c r="KTX91" s="22"/>
      <c r="KTY91" s="37"/>
      <c r="KTZ91" s="22"/>
      <c r="KUA91" s="22"/>
      <c r="KUF91" s="22"/>
      <c r="KUG91" s="37"/>
      <c r="KUH91" s="22"/>
      <c r="KUI91" s="22"/>
      <c r="KUN91" s="22"/>
      <c r="KUO91" s="37"/>
      <c r="KUP91" s="22"/>
      <c r="KUQ91" s="22"/>
      <c r="KUV91" s="22"/>
      <c r="KUW91" s="37"/>
      <c r="KUX91" s="22"/>
      <c r="KUY91" s="22"/>
      <c r="KVD91" s="22"/>
      <c r="KVE91" s="37"/>
      <c r="KVF91" s="22"/>
      <c r="KVG91" s="22"/>
      <c r="KVL91" s="22"/>
      <c r="KVM91" s="37"/>
      <c r="KVN91" s="22"/>
      <c r="KVO91" s="22"/>
      <c r="KVT91" s="22"/>
      <c r="KVU91" s="37"/>
      <c r="KVV91" s="22"/>
      <c r="KVW91" s="22"/>
      <c r="KWB91" s="22"/>
      <c r="KWC91" s="37"/>
      <c r="KWD91" s="22"/>
      <c r="KWE91" s="22"/>
      <c r="KWJ91" s="22"/>
      <c r="KWK91" s="37"/>
      <c r="KWL91" s="22"/>
      <c r="KWM91" s="22"/>
      <c r="KWR91" s="22"/>
      <c r="KWS91" s="37"/>
      <c r="KWT91" s="22"/>
      <c r="KWU91" s="22"/>
      <c r="KWZ91" s="22"/>
      <c r="KXA91" s="37"/>
      <c r="KXB91" s="22"/>
      <c r="KXC91" s="22"/>
      <c r="KXH91" s="22"/>
      <c r="KXI91" s="37"/>
      <c r="KXJ91" s="22"/>
      <c r="KXK91" s="22"/>
      <c r="KXP91" s="22"/>
      <c r="KXQ91" s="37"/>
      <c r="KXR91" s="22"/>
      <c r="KXS91" s="22"/>
      <c r="KXX91" s="22"/>
      <c r="KXY91" s="37"/>
      <c r="KXZ91" s="22"/>
      <c r="KYA91" s="22"/>
      <c r="KYF91" s="22"/>
      <c r="KYG91" s="37"/>
      <c r="KYH91" s="22"/>
      <c r="KYI91" s="22"/>
      <c r="KYN91" s="22"/>
      <c r="KYO91" s="37"/>
      <c r="KYP91" s="22"/>
      <c r="KYQ91" s="22"/>
      <c r="KYV91" s="22"/>
      <c r="KYW91" s="37"/>
      <c r="KYX91" s="22"/>
      <c r="KYY91" s="22"/>
      <c r="KZD91" s="22"/>
      <c r="KZE91" s="37"/>
      <c r="KZF91" s="22"/>
      <c r="KZG91" s="22"/>
      <c r="KZL91" s="22"/>
      <c r="KZM91" s="37"/>
      <c r="KZN91" s="22"/>
      <c r="KZO91" s="22"/>
      <c r="KZT91" s="22"/>
      <c r="KZU91" s="37"/>
      <c r="KZV91" s="22"/>
      <c r="KZW91" s="22"/>
      <c r="LAB91" s="22"/>
      <c r="LAC91" s="37"/>
      <c r="LAD91" s="22"/>
      <c r="LAE91" s="22"/>
      <c r="LAJ91" s="22"/>
      <c r="LAK91" s="37"/>
      <c r="LAL91" s="22"/>
      <c r="LAM91" s="22"/>
      <c r="LAR91" s="22"/>
      <c r="LAS91" s="37"/>
      <c r="LAT91" s="22"/>
      <c r="LAU91" s="22"/>
      <c r="LAZ91" s="22"/>
      <c r="LBA91" s="37"/>
      <c r="LBB91" s="22"/>
      <c r="LBC91" s="22"/>
      <c r="LBH91" s="22"/>
      <c r="LBI91" s="37"/>
      <c r="LBJ91" s="22"/>
      <c r="LBK91" s="22"/>
      <c r="LBP91" s="22"/>
      <c r="LBQ91" s="37"/>
      <c r="LBR91" s="22"/>
      <c r="LBS91" s="22"/>
      <c r="LBX91" s="22"/>
      <c r="LBY91" s="37"/>
      <c r="LBZ91" s="22"/>
      <c r="LCA91" s="22"/>
      <c r="LCF91" s="22"/>
      <c r="LCG91" s="37"/>
      <c r="LCH91" s="22"/>
      <c r="LCI91" s="22"/>
      <c r="LCN91" s="22"/>
      <c r="LCO91" s="37"/>
      <c r="LCP91" s="22"/>
      <c r="LCQ91" s="22"/>
      <c r="LCV91" s="22"/>
      <c r="LCW91" s="37"/>
      <c r="LCX91" s="22"/>
      <c r="LCY91" s="22"/>
      <c r="LDD91" s="22"/>
      <c r="LDE91" s="37"/>
      <c r="LDF91" s="22"/>
      <c r="LDG91" s="22"/>
      <c r="LDL91" s="22"/>
      <c r="LDM91" s="37"/>
      <c r="LDN91" s="22"/>
      <c r="LDO91" s="22"/>
      <c r="LDT91" s="22"/>
      <c r="LDU91" s="37"/>
      <c r="LDV91" s="22"/>
      <c r="LDW91" s="22"/>
      <c r="LEB91" s="22"/>
      <c r="LEC91" s="37"/>
      <c r="LED91" s="22"/>
      <c r="LEE91" s="22"/>
      <c r="LEJ91" s="22"/>
      <c r="LEK91" s="37"/>
      <c r="LEL91" s="22"/>
      <c r="LEM91" s="22"/>
      <c r="LER91" s="22"/>
      <c r="LES91" s="37"/>
      <c r="LET91" s="22"/>
      <c r="LEU91" s="22"/>
      <c r="LEZ91" s="22"/>
      <c r="LFA91" s="37"/>
      <c r="LFB91" s="22"/>
      <c r="LFC91" s="22"/>
      <c r="LFH91" s="22"/>
      <c r="LFI91" s="37"/>
      <c r="LFJ91" s="22"/>
      <c r="LFK91" s="22"/>
      <c r="LFP91" s="22"/>
      <c r="LFQ91" s="37"/>
      <c r="LFR91" s="22"/>
      <c r="LFS91" s="22"/>
      <c r="LFX91" s="22"/>
      <c r="LFY91" s="37"/>
      <c r="LFZ91" s="22"/>
      <c r="LGA91" s="22"/>
      <c r="LGF91" s="22"/>
      <c r="LGG91" s="37"/>
      <c r="LGH91" s="22"/>
      <c r="LGI91" s="22"/>
      <c r="LGN91" s="22"/>
      <c r="LGO91" s="37"/>
      <c r="LGP91" s="22"/>
      <c r="LGQ91" s="22"/>
      <c r="LGV91" s="22"/>
      <c r="LGW91" s="37"/>
      <c r="LGX91" s="22"/>
      <c r="LGY91" s="22"/>
      <c r="LHD91" s="22"/>
      <c r="LHE91" s="37"/>
      <c r="LHF91" s="22"/>
      <c r="LHG91" s="22"/>
      <c r="LHL91" s="22"/>
      <c r="LHM91" s="37"/>
      <c r="LHN91" s="22"/>
      <c r="LHO91" s="22"/>
      <c r="LHT91" s="22"/>
      <c r="LHU91" s="37"/>
      <c r="LHV91" s="22"/>
      <c r="LHW91" s="22"/>
      <c r="LIB91" s="22"/>
      <c r="LIC91" s="37"/>
      <c r="LID91" s="22"/>
      <c r="LIE91" s="22"/>
      <c r="LIJ91" s="22"/>
      <c r="LIK91" s="37"/>
      <c r="LIL91" s="22"/>
      <c r="LIM91" s="22"/>
      <c r="LIR91" s="22"/>
      <c r="LIS91" s="37"/>
      <c r="LIT91" s="22"/>
      <c r="LIU91" s="22"/>
      <c r="LIZ91" s="22"/>
      <c r="LJA91" s="37"/>
      <c r="LJB91" s="22"/>
      <c r="LJC91" s="22"/>
      <c r="LJH91" s="22"/>
      <c r="LJI91" s="37"/>
      <c r="LJJ91" s="22"/>
      <c r="LJK91" s="22"/>
      <c r="LJP91" s="22"/>
      <c r="LJQ91" s="37"/>
      <c r="LJR91" s="22"/>
      <c r="LJS91" s="22"/>
      <c r="LJX91" s="22"/>
      <c r="LJY91" s="37"/>
      <c r="LJZ91" s="22"/>
      <c r="LKA91" s="22"/>
      <c r="LKF91" s="22"/>
      <c r="LKG91" s="37"/>
      <c r="LKH91" s="22"/>
      <c r="LKI91" s="22"/>
      <c r="LKN91" s="22"/>
      <c r="LKO91" s="37"/>
      <c r="LKP91" s="22"/>
      <c r="LKQ91" s="22"/>
      <c r="LKV91" s="22"/>
      <c r="LKW91" s="37"/>
      <c r="LKX91" s="22"/>
      <c r="LKY91" s="22"/>
      <c r="LLD91" s="22"/>
      <c r="LLE91" s="37"/>
      <c r="LLF91" s="22"/>
      <c r="LLG91" s="22"/>
      <c r="LLL91" s="22"/>
      <c r="LLM91" s="37"/>
      <c r="LLN91" s="22"/>
      <c r="LLO91" s="22"/>
      <c r="LLT91" s="22"/>
      <c r="LLU91" s="37"/>
      <c r="LLV91" s="22"/>
      <c r="LLW91" s="22"/>
      <c r="LMB91" s="22"/>
      <c r="LMC91" s="37"/>
      <c r="LMD91" s="22"/>
      <c r="LME91" s="22"/>
      <c r="LMJ91" s="22"/>
      <c r="LMK91" s="37"/>
      <c r="LML91" s="22"/>
      <c r="LMM91" s="22"/>
      <c r="LMR91" s="22"/>
      <c r="LMS91" s="37"/>
      <c r="LMT91" s="22"/>
      <c r="LMU91" s="22"/>
      <c r="LMZ91" s="22"/>
      <c r="LNA91" s="37"/>
      <c r="LNB91" s="22"/>
      <c r="LNC91" s="22"/>
      <c r="LNH91" s="22"/>
      <c r="LNI91" s="37"/>
      <c r="LNJ91" s="22"/>
      <c r="LNK91" s="22"/>
      <c r="LNP91" s="22"/>
      <c r="LNQ91" s="37"/>
      <c r="LNR91" s="22"/>
      <c r="LNS91" s="22"/>
      <c r="LNX91" s="22"/>
      <c r="LNY91" s="37"/>
      <c r="LNZ91" s="22"/>
      <c r="LOA91" s="22"/>
      <c r="LOF91" s="22"/>
      <c r="LOG91" s="37"/>
      <c r="LOH91" s="22"/>
      <c r="LOI91" s="22"/>
      <c r="LON91" s="22"/>
      <c r="LOO91" s="37"/>
      <c r="LOP91" s="22"/>
      <c r="LOQ91" s="22"/>
      <c r="LOV91" s="22"/>
      <c r="LOW91" s="37"/>
      <c r="LOX91" s="22"/>
      <c r="LOY91" s="22"/>
      <c r="LPD91" s="22"/>
      <c r="LPE91" s="37"/>
      <c r="LPF91" s="22"/>
      <c r="LPG91" s="22"/>
      <c r="LPL91" s="22"/>
      <c r="LPM91" s="37"/>
      <c r="LPN91" s="22"/>
      <c r="LPO91" s="22"/>
      <c r="LPT91" s="22"/>
      <c r="LPU91" s="37"/>
      <c r="LPV91" s="22"/>
      <c r="LPW91" s="22"/>
      <c r="LQB91" s="22"/>
      <c r="LQC91" s="37"/>
      <c r="LQD91" s="22"/>
      <c r="LQE91" s="22"/>
      <c r="LQJ91" s="22"/>
      <c r="LQK91" s="37"/>
      <c r="LQL91" s="22"/>
      <c r="LQM91" s="22"/>
      <c r="LQR91" s="22"/>
      <c r="LQS91" s="37"/>
      <c r="LQT91" s="22"/>
      <c r="LQU91" s="22"/>
      <c r="LQZ91" s="22"/>
      <c r="LRA91" s="37"/>
      <c r="LRB91" s="22"/>
      <c r="LRC91" s="22"/>
      <c r="LRH91" s="22"/>
      <c r="LRI91" s="37"/>
      <c r="LRJ91" s="22"/>
      <c r="LRK91" s="22"/>
      <c r="LRP91" s="22"/>
      <c r="LRQ91" s="37"/>
      <c r="LRR91" s="22"/>
      <c r="LRS91" s="22"/>
      <c r="LRX91" s="22"/>
      <c r="LRY91" s="37"/>
      <c r="LRZ91" s="22"/>
      <c r="LSA91" s="22"/>
      <c r="LSF91" s="22"/>
      <c r="LSG91" s="37"/>
      <c r="LSH91" s="22"/>
      <c r="LSI91" s="22"/>
      <c r="LSN91" s="22"/>
      <c r="LSO91" s="37"/>
      <c r="LSP91" s="22"/>
      <c r="LSQ91" s="22"/>
      <c r="LSV91" s="22"/>
      <c r="LSW91" s="37"/>
      <c r="LSX91" s="22"/>
      <c r="LSY91" s="22"/>
      <c r="LTD91" s="22"/>
      <c r="LTE91" s="37"/>
      <c r="LTF91" s="22"/>
      <c r="LTG91" s="22"/>
      <c r="LTL91" s="22"/>
      <c r="LTM91" s="37"/>
      <c r="LTN91" s="22"/>
      <c r="LTO91" s="22"/>
      <c r="LTT91" s="22"/>
      <c r="LTU91" s="37"/>
      <c r="LTV91" s="22"/>
      <c r="LTW91" s="22"/>
      <c r="LUB91" s="22"/>
      <c r="LUC91" s="37"/>
      <c r="LUD91" s="22"/>
      <c r="LUE91" s="22"/>
      <c r="LUJ91" s="22"/>
      <c r="LUK91" s="37"/>
      <c r="LUL91" s="22"/>
      <c r="LUM91" s="22"/>
      <c r="LUR91" s="22"/>
      <c r="LUS91" s="37"/>
      <c r="LUT91" s="22"/>
      <c r="LUU91" s="22"/>
      <c r="LUZ91" s="22"/>
      <c r="LVA91" s="37"/>
      <c r="LVB91" s="22"/>
      <c r="LVC91" s="22"/>
      <c r="LVH91" s="22"/>
      <c r="LVI91" s="37"/>
      <c r="LVJ91" s="22"/>
      <c r="LVK91" s="22"/>
      <c r="LVP91" s="22"/>
      <c r="LVQ91" s="37"/>
      <c r="LVR91" s="22"/>
      <c r="LVS91" s="22"/>
      <c r="LVX91" s="22"/>
      <c r="LVY91" s="37"/>
      <c r="LVZ91" s="22"/>
      <c r="LWA91" s="22"/>
      <c r="LWF91" s="22"/>
      <c r="LWG91" s="37"/>
      <c r="LWH91" s="22"/>
      <c r="LWI91" s="22"/>
      <c r="LWN91" s="22"/>
      <c r="LWO91" s="37"/>
      <c r="LWP91" s="22"/>
      <c r="LWQ91" s="22"/>
      <c r="LWV91" s="22"/>
      <c r="LWW91" s="37"/>
      <c r="LWX91" s="22"/>
      <c r="LWY91" s="22"/>
      <c r="LXD91" s="22"/>
      <c r="LXE91" s="37"/>
      <c r="LXF91" s="22"/>
      <c r="LXG91" s="22"/>
      <c r="LXL91" s="22"/>
      <c r="LXM91" s="37"/>
      <c r="LXN91" s="22"/>
      <c r="LXO91" s="22"/>
      <c r="LXT91" s="22"/>
      <c r="LXU91" s="37"/>
      <c r="LXV91" s="22"/>
      <c r="LXW91" s="22"/>
      <c r="LYB91" s="22"/>
      <c r="LYC91" s="37"/>
      <c r="LYD91" s="22"/>
      <c r="LYE91" s="22"/>
      <c r="LYJ91" s="22"/>
      <c r="LYK91" s="37"/>
      <c r="LYL91" s="22"/>
      <c r="LYM91" s="22"/>
      <c r="LYR91" s="22"/>
      <c r="LYS91" s="37"/>
      <c r="LYT91" s="22"/>
      <c r="LYU91" s="22"/>
      <c r="LYZ91" s="22"/>
      <c r="LZA91" s="37"/>
      <c r="LZB91" s="22"/>
      <c r="LZC91" s="22"/>
      <c r="LZH91" s="22"/>
      <c r="LZI91" s="37"/>
      <c r="LZJ91" s="22"/>
      <c r="LZK91" s="22"/>
      <c r="LZP91" s="22"/>
      <c r="LZQ91" s="37"/>
      <c r="LZR91" s="22"/>
      <c r="LZS91" s="22"/>
      <c r="LZX91" s="22"/>
      <c r="LZY91" s="37"/>
      <c r="LZZ91" s="22"/>
      <c r="MAA91" s="22"/>
      <c r="MAF91" s="22"/>
      <c r="MAG91" s="37"/>
      <c r="MAH91" s="22"/>
      <c r="MAI91" s="22"/>
      <c r="MAN91" s="22"/>
      <c r="MAO91" s="37"/>
      <c r="MAP91" s="22"/>
      <c r="MAQ91" s="22"/>
      <c r="MAV91" s="22"/>
      <c r="MAW91" s="37"/>
      <c r="MAX91" s="22"/>
      <c r="MAY91" s="22"/>
      <c r="MBD91" s="22"/>
      <c r="MBE91" s="37"/>
      <c r="MBF91" s="22"/>
      <c r="MBG91" s="22"/>
      <c r="MBL91" s="22"/>
      <c r="MBM91" s="37"/>
      <c r="MBN91" s="22"/>
      <c r="MBO91" s="22"/>
      <c r="MBT91" s="22"/>
      <c r="MBU91" s="37"/>
      <c r="MBV91" s="22"/>
      <c r="MBW91" s="22"/>
      <c r="MCB91" s="22"/>
      <c r="MCC91" s="37"/>
      <c r="MCD91" s="22"/>
      <c r="MCE91" s="22"/>
      <c r="MCJ91" s="22"/>
      <c r="MCK91" s="37"/>
      <c r="MCL91" s="22"/>
      <c r="MCM91" s="22"/>
      <c r="MCR91" s="22"/>
      <c r="MCS91" s="37"/>
      <c r="MCT91" s="22"/>
      <c r="MCU91" s="22"/>
      <c r="MCZ91" s="22"/>
      <c r="MDA91" s="37"/>
      <c r="MDB91" s="22"/>
      <c r="MDC91" s="22"/>
      <c r="MDH91" s="22"/>
      <c r="MDI91" s="37"/>
      <c r="MDJ91" s="22"/>
      <c r="MDK91" s="22"/>
      <c r="MDP91" s="22"/>
      <c r="MDQ91" s="37"/>
      <c r="MDR91" s="22"/>
      <c r="MDS91" s="22"/>
      <c r="MDX91" s="22"/>
      <c r="MDY91" s="37"/>
      <c r="MDZ91" s="22"/>
      <c r="MEA91" s="22"/>
      <c r="MEF91" s="22"/>
      <c r="MEG91" s="37"/>
      <c r="MEH91" s="22"/>
      <c r="MEI91" s="22"/>
      <c r="MEN91" s="22"/>
      <c r="MEO91" s="37"/>
      <c r="MEP91" s="22"/>
      <c r="MEQ91" s="22"/>
      <c r="MEV91" s="22"/>
      <c r="MEW91" s="37"/>
      <c r="MEX91" s="22"/>
      <c r="MEY91" s="22"/>
      <c r="MFD91" s="22"/>
      <c r="MFE91" s="37"/>
      <c r="MFF91" s="22"/>
      <c r="MFG91" s="22"/>
      <c r="MFL91" s="22"/>
      <c r="MFM91" s="37"/>
      <c r="MFN91" s="22"/>
      <c r="MFO91" s="22"/>
      <c r="MFT91" s="22"/>
      <c r="MFU91" s="37"/>
      <c r="MFV91" s="22"/>
      <c r="MFW91" s="22"/>
      <c r="MGB91" s="22"/>
      <c r="MGC91" s="37"/>
      <c r="MGD91" s="22"/>
      <c r="MGE91" s="22"/>
      <c r="MGJ91" s="22"/>
      <c r="MGK91" s="37"/>
      <c r="MGL91" s="22"/>
      <c r="MGM91" s="22"/>
      <c r="MGR91" s="22"/>
      <c r="MGS91" s="37"/>
      <c r="MGT91" s="22"/>
      <c r="MGU91" s="22"/>
      <c r="MGZ91" s="22"/>
      <c r="MHA91" s="37"/>
      <c r="MHB91" s="22"/>
      <c r="MHC91" s="22"/>
      <c r="MHH91" s="22"/>
      <c r="MHI91" s="37"/>
      <c r="MHJ91" s="22"/>
      <c r="MHK91" s="22"/>
      <c r="MHP91" s="22"/>
      <c r="MHQ91" s="37"/>
      <c r="MHR91" s="22"/>
      <c r="MHS91" s="22"/>
      <c r="MHX91" s="22"/>
      <c r="MHY91" s="37"/>
      <c r="MHZ91" s="22"/>
      <c r="MIA91" s="22"/>
      <c r="MIF91" s="22"/>
      <c r="MIG91" s="37"/>
      <c r="MIH91" s="22"/>
      <c r="MII91" s="22"/>
      <c r="MIN91" s="22"/>
      <c r="MIO91" s="37"/>
      <c r="MIP91" s="22"/>
      <c r="MIQ91" s="22"/>
      <c r="MIV91" s="22"/>
      <c r="MIW91" s="37"/>
      <c r="MIX91" s="22"/>
      <c r="MIY91" s="22"/>
      <c r="MJD91" s="22"/>
      <c r="MJE91" s="37"/>
      <c r="MJF91" s="22"/>
      <c r="MJG91" s="22"/>
      <c r="MJL91" s="22"/>
      <c r="MJM91" s="37"/>
      <c r="MJN91" s="22"/>
      <c r="MJO91" s="22"/>
      <c r="MJT91" s="22"/>
      <c r="MJU91" s="37"/>
      <c r="MJV91" s="22"/>
      <c r="MJW91" s="22"/>
      <c r="MKB91" s="22"/>
      <c r="MKC91" s="37"/>
      <c r="MKD91" s="22"/>
      <c r="MKE91" s="22"/>
      <c r="MKJ91" s="22"/>
      <c r="MKK91" s="37"/>
      <c r="MKL91" s="22"/>
      <c r="MKM91" s="22"/>
      <c r="MKR91" s="22"/>
      <c r="MKS91" s="37"/>
      <c r="MKT91" s="22"/>
      <c r="MKU91" s="22"/>
      <c r="MKZ91" s="22"/>
      <c r="MLA91" s="37"/>
      <c r="MLB91" s="22"/>
      <c r="MLC91" s="22"/>
      <c r="MLH91" s="22"/>
      <c r="MLI91" s="37"/>
      <c r="MLJ91" s="22"/>
      <c r="MLK91" s="22"/>
      <c r="MLP91" s="22"/>
      <c r="MLQ91" s="37"/>
      <c r="MLR91" s="22"/>
      <c r="MLS91" s="22"/>
      <c r="MLX91" s="22"/>
      <c r="MLY91" s="37"/>
      <c r="MLZ91" s="22"/>
      <c r="MMA91" s="22"/>
      <c r="MMF91" s="22"/>
      <c r="MMG91" s="37"/>
      <c r="MMH91" s="22"/>
      <c r="MMI91" s="22"/>
      <c r="MMN91" s="22"/>
      <c r="MMO91" s="37"/>
      <c r="MMP91" s="22"/>
      <c r="MMQ91" s="22"/>
      <c r="MMV91" s="22"/>
      <c r="MMW91" s="37"/>
      <c r="MMX91" s="22"/>
      <c r="MMY91" s="22"/>
      <c r="MND91" s="22"/>
      <c r="MNE91" s="37"/>
      <c r="MNF91" s="22"/>
      <c r="MNG91" s="22"/>
      <c r="MNL91" s="22"/>
      <c r="MNM91" s="37"/>
      <c r="MNN91" s="22"/>
      <c r="MNO91" s="22"/>
      <c r="MNT91" s="22"/>
      <c r="MNU91" s="37"/>
      <c r="MNV91" s="22"/>
      <c r="MNW91" s="22"/>
      <c r="MOB91" s="22"/>
      <c r="MOC91" s="37"/>
      <c r="MOD91" s="22"/>
      <c r="MOE91" s="22"/>
      <c r="MOJ91" s="22"/>
      <c r="MOK91" s="37"/>
      <c r="MOL91" s="22"/>
      <c r="MOM91" s="22"/>
      <c r="MOR91" s="22"/>
      <c r="MOS91" s="37"/>
      <c r="MOT91" s="22"/>
      <c r="MOU91" s="22"/>
      <c r="MOZ91" s="22"/>
      <c r="MPA91" s="37"/>
      <c r="MPB91" s="22"/>
      <c r="MPC91" s="22"/>
      <c r="MPH91" s="22"/>
      <c r="MPI91" s="37"/>
      <c r="MPJ91" s="22"/>
      <c r="MPK91" s="22"/>
      <c r="MPP91" s="22"/>
      <c r="MPQ91" s="37"/>
      <c r="MPR91" s="22"/>
      <c r="MPS91" s="22"/>
      <c r="MPX91" s="22"/>
      <c r="MPY91" s="37"/>
      <c r="MPZ91" s="22"/>
      <c r="MQA91" s="22"/>
      <c r="MQF91" s="22"/>
      <c r="MQG91" s="37"/>
      <c r="MQH91" s="22"/>
      <c r="MQI91" s="22"/>
      <c r="MQN91" s="22"/>
      <c r="MQO91" s="37"/>
      <c r="MQP91" s="22"/>
      <c r="MQQ91" s="22"/>
      <c r="MQV91" s="22"/>
      <c r="MQW91" s="37"/>
      <c r="MQX91" s="22"/>
      <c r="MQY91" s="22"/>
      <c r="MRD91" s="22"/>
      <c r="MRE91" s="37"/>
      <c r="MRF91" s="22"/>
      <c r="MRG91" s="22"/>
      <c r="MRL91" s="22"/>
      <c r="MRM91" s="37"/>
      <c r="MRN91" s="22"/>
      <c r="MRO91" s="22"/>
      <c r="MRT91" s="22"/>
      <c r="MRU91" s="37"/>
      <c r="MRV91" s="22"/>
      <c r="MRW91" s="22"/>
      <c r="MSB91" s="22"/>
      <c r="MSC91" s="37"/>
      <c r="MSD91" s="22"/>
      <c r="MSE91" s="22"/>
      <c r="MSJ91" s="22"/>
      <c r="MSK91" s="37"/>
      <c r="MSL91" s="22"/>
      <c r="MSM91" s="22"/>
      <c r="MSR91" s="22"/>
      <c r="MSS91" s="37"/>
      <c r="MST91" s="22"/>
      <c r="MSU91" s="22"/>
      <c r="MSZ91" s="22"/>
      <c r="MTA91" s="37"/>
      <c r="MTB91" s="22"/>
      <c r="MTC91" s="22"/>
      <c r="MTH91" s="22"/>
      <c r="MTI91" s="37"/>
      <c r="MTJ91" s="22"/>
      <c r="MTK91" s="22"/>
      <c r="MTP91" s="22"/>
      <c r="MTQ91" s="37"/>
      <c r="MTR91" s="22"/>
      <c r="MTS91" s="22"/>
      <c r="MTX91" s="22"/>
      <c r="MTY91" s="37"/>
      <c r="MTZ91" s="22"/>
      <c r="MUA91" s="22"/>
      <c r="MUF91" s="22"/>
      <c r="MUG91" s="37"/>
      <c r="MUH91" s="22"/>
      <c r="MUI91" s="22"/>
      <c r="MUN91" s="22"/>
      <c r="MUO91" s="37"/>
      <c r="MUP91" s="22"/>
      <c r="MUQ91" s="22"/>
      <c r="MUV91" s="22"/>
      <c r="MUW91" s="37"/>
      <c r="MUX91" s="22"/>
      <c r="MUY91" s="22"/>
      <c r="MVD91" s="22"/>
      <c r="MVE91" s="37"/>
      <c r="MVF91" s="22"/>
      <c r="MVG91" s="22"/>
      <c r="MVL91" s="22"/>
      <c r="MVM91" s="37"/>
      <c r="MVN91" s="22"/>
      <c r="MVO91" s="22"/>
      <c r="MVT91" s="22"/>
      <c r="MVU91" s="37"/>
      <c r="MVV91" s="22"/>
      <c r="MVW91" s="22"/>
      <c r="MWB91" s="22"/>
      <c r="MWC91" s="37"/>
      <c r="MWD91" s="22"/>
      <c r="MWE91" s="22"/>
      <c r="MWJ91" s="22"/>
      <c r="MWK91" s="37"/>
      <c r="MWL91" s="22"/>
      <c r="MWM91" s="22"/>
      <c r="MWR91" s="22"/>
      <c r="MWS91" s="37"/>
      <c r="MWT91" s="22"/>
      <c r="MWU91" s="22"/>
      <c r="MWZ91" s="22"/>
      <c r="MXA91" s="37"/>
      <c r="MXB91" s="22"/>
      <c r="MXC91" s="22"/>
      <c r="MXH91" s="22"/>
      <c r="MXI91" s="37"/>
      <c r="MXJ91" s="22"/>
      <c r="MXK91" s="22"/>
      <c r="MXP91" s="22"/>
      <c r="MXQ91" s="37"/>
      <c r="MXR91" s="22"/>
      <c r="MXS91" s="22"/>
      <c r="MXX91" s="22"/>
      <c r="MXY91" s="37"/>
      <c r="MXZ91" s="22"/>
      <c r="MYA91" s="22"/>
      <c r="MYF91" s="22"/>
      <c r="MYG91" s="37"/>
      <c r="MYH91" s="22"/>
      <c r="MYI91" s="22"/>
      <c r="MYN91" s="22"/>
      <c r="MYO91" s="37"/>
      <c r="MYP91" s="22"/>
      <c r="MYQ91" s="22"/>
      <c r="MYV91" s="22"/>
      <c r="MYW91" s="37"/>
      <c r="MYX91" s="22"/>
      <c r="MYY91" s="22"/>
      <c r="MZD91" s="22"/>
      <c r="MZE91" s="37"/>
      <c r="MZF91" s="22"/>
      <c r="MZG91" s="22"/>
      <c r="MZL91" s="22"/>
      <c r="MZM91" s="37"/>
      <c r="MZN91" s="22"/>
      <c r="MZO91" s="22"/>
      <c r="MZT91" s="22"/>
      <c r="MZU91" s="37"/>
      <c r="MZV91" s="22"/>
      <c r="MZW91" s="22"/>
      <c r="NAB91" s="22"/>
      <c r="NAC91" s="37"/>
      <c r="NAD91" s="22"/>
      <c r="NAE91" s="22"/>
      <c r="NAJ91" s="22"/>
      <c r="NAK91" s="37"/>
      <c r="NAL91" s="22"/>
      <c r="NAM91" s="22"/>
      <c r="NAR91" s="22"/>
      <c r="NAS91" s="37"/>
      <c r="NAT91" s="22"/>
      <c r="NAU91" s="22"/>
      <c r="NAZ91" s="22"/>
      <c r="NBA91" s="37"/>
      <c r="NBB91" s="22"/>
      <c r="NBC91" s="22"/>
      <c r="NBH91" s="22"/>
      <c r="NBI91" s="37"/>
      <c r="NBJ91" s="22"/>
      <c r="NBK91" s="22"/>
      <c r="NBP91" s="22"/>
      <c r="NBQ91" s="37"/>
      <c r="NBR91" s="22"/>
      <c r="NBS91" s="22"/>
      <c r="NBX91" s="22"/>
      <c r="NBY91" s="37"/>
      <c r="NBZ91" s="22"/>
      <c r="NCA91" s="22"/>
      <c r="NCF91" s="22"/>
      <c r="NCG91" s="37"/>
      <c r="NCH91" s="22"/>
      <c r="NCI91" s="22"/>
      <c r="NCN91" s="22"/>
      <c r="NCO91" s="37"/>
      <c r="NCP91" s="22"/>
      <c r="NCQ91" s="22"/>
      <c r="NCV91" s="22"/>
      <c r="NCW91" s="37"/>
      <c r="NCX91" s="22"/>
      <c r="NCY91" s="22"/>
      <c r="NDD91" s="22"/>
      <c r="NDE91" s="37"/>
      <c r="NDF91" s="22"/>
      <c r="NDG91" s="22"/>
      <c r="NDL91" s="22"/>
      <c r="NDM91" s="37"/>
      <c r="NDN91" s="22"/>
      <c r="NDO91" s="22"/>
      <c r="NDT91" s="22"/>
      <c r="NDU91" s="37"/>
      <c r="NDV91" s="22"/>
      <c r="NDW91" s="22"/>
      <c r="NEB91" s="22"/>
      <c r="NEC91" s="37"/>
      <c r="NED91" s="22"/>
      <c r="NEE91" s="22"/>
      <c r="NEJ91" s="22"/>
      <c r="NEK91" s="37"/>
      <c r="NEL91" s="22"/>
      <c r="NEM91" s="22"/>
      <c r="NER91" s="22"/>
      <c r="NES91" s="37"/>
      <c r="NET91" s="22"/>
      <c r="NEU91" s="22"/>
      <c r="NEZ91" s="22"/>
      <c r="NFA91" s="37"/>
      <c r="NFB91" s="22"/>
      <c r="NFC91" s="22"/>
      <c r="NFH91" s="22"/>
      <c r="NFI91" s="37"/>
      <c r="NFJ91" s="22"/>
      <c r="NFK91" s="22"/>
      <c r="NFP91" s="22"/>
      <c r="NFQ91" s="37"/>
      <c r="NFR91" s="22"/>
      <c r="NFS91" s="22"/>
      <c r="NFX91" s="22"/>
      <c r="NFY91" s="37"/>
      <c r="NFZ91" s="22"/>
      <c r="NGA91" s="22"/>
      <c r="NGF91" s="22"/>
      <c r="NGG91" s="37"/>
      <c r="NGH91" s="22"/>
      <c r="NGI91" s="22"/>
      <c r="NGN91" s="22"/>
      <c r="NGO91" s="37"/>
      <c r="NGP91" s="22"/>
      <c r="NGQ91" s="22"/>
      <c r="NGV91" s="22"/>
      <c r="NGW91" s="37"/>
      <c r="NGX91" s="22"/>
      <c r="NGY91" s="22"/>
      <c r="NHD91" s="22"/>
      <c r="NHE91" s="37"/>
      <c r="NHF91" s="22"/>
      <c r="NHG91" s="22"/>
      <c r="NHL91" s="22"/>
      <c r="NHM91" s="37"/>
      <c r="NHN91" s="22"/>
      <c r="NHO91" s="22"/>
      <c r="NHT91" s="22"/>
      <c r="NHU91" s="37"/>
      <c r="NHV91" s="22"/>
      <c r="NHW91" s="22"/>
      <c r="NIB91" s="22"/>
      <c r="NIC91" s="37"/>
      <c r="NID91" s="22"/>
      <c r="NIE91" s="22"/>
      <c r="NIJ91" s="22"/>
      <c r="NIK91" s="37"/>
      <c r="NIL91" s="22"/>
      <c r="NIM91" s="22"/>
      <c r="NIR91" s="22"/>
      <c r="NIS91" s="37"/>
      <c r="NIT91" s="22"/>
      <c r="NIU91" s="22"/>
      <c r="NIZ91" s="22"/>
      <c r="NJA91" s="37"/>
      <c r="NJB91" s="22"/>
      <c r="NJC91" s="22"/>
      <c r="NJH91" s="22"/>
      <c r="NJI91" s="37"/>
      <c r="NJJ91" s="22"/>
      <c r="NJK91" s="22"/>
      <c r="NJP91" s="22"/>
      <c r="NJQ91" s="37"/>
      <c r="NJR91" s="22"/>
      <c r="NJS91" s="22"/>
      <c r="NJX91" s="22"/>
      <c r="NJY91" s="37"/>
      <c r="NJZ91" s="22"/>
      <c r="NKA91" s="22"/>
      <c r="NKF91" s="22"/>
      <c r="NKG91" s="37"/>
      <c r="NKH91" s="22"/>
      <c r="NKI91" s="22"/>
      <c r="NKN91" s="22"/>
      <c r="NKO91" s="37"/>
      <c r="NKP91" s="22"/>
      <c r="NKQ91" s="22"/>
      <c r="NKV91" s="22"/>
      <c r="NKW91" s="37"/>
      <c r="NKX91" s="22"/>
      <c r="NKY91" s="22"/>
      <c r="NLD91" s="22"/>
      <c r="NLE91" s="37"/>
      <c r="NLF91" s="22"/>
      <c r="NLG91" s="22"/>
      <c r="NLL91" s="22"/>
      <c r="NLM91" s="37"/>
      <c r="NLN91" s="22"/>
      <c r="NLO91" s="22"/>
      <c r="NLT91" s="22"/>
      <c r="NLU91" s="37"/>
      <c r="NLV91" s="22"/>
      <c r="NLW91" s="22"/>
      <c r="NMB91" s="22"/>
      <c r="NMC91" s="37"/>
      <c r="NMD91" s="22"/>
      <c r="NME91" s="22"/>
      <c r="NMJ91" s="22"/>
      <c r="NMK91" s="37"/>
      <c r="NML91" s="22"/>
      <c r="NMM91" s="22"/>
      <c r="NMR91" s="22"/>
      <c r="NMS91" s="37"/>
      <c r="NMT91" s="22"/>
      <c r="NMU91" s="22"/>
      <c r="NMZ91" s="22"/>
      <c r="NNA91" s="37"/>
      <c r="NNB91" s="22"/>
      <c r="NNC91" s="22"/>
      <c r="NNH91" s="22"/>
      <c r="NNI91" s="37"/>
      <c r="NNJ91" s="22"/>
      <c r="NNK91" s="22"/>
      <c r="NNP91" s="22"/>
      <c r="NNQ91" s="37"/>
      <c r="NNR91" s="22"/>
      <c r="NNS91" s="22"/>
      <c r="NNX91" s="22"/>
      <c r="NNY91" s="37"/>
      <c r="NNZ91" s="22"/>
      <c r="NOA91" s="22"/>
      <c r="NOF91" s="22"/>
      <c r="NOG91" s="37"/>
      <c r="NOH91" s="22"/>
      <c r="NOI91" s="22"/>
      <c r="NON91" s="22"/>
      <c r="NOO91" s="37"/>
      <c r="NOP91" s="22"/>
      <c r="NOQ91" s="22"/>
      <c r="NOV91" s="22"/>
      <c r="NOW91" s="37"/>
      <c r="NOX91" s="22"/>
      <c r="NOY91" s="22"/>
      <c r="NPD91" s="22"/>
      <c r="NPE91" s="37"/>
      <c r="NPF91" s="22"/>
      <c r="NPG91" s="22"/>
      <c r="NPL91" s="22"/>
      <c r="NPM91" s="37"/>
      <c r="NPN91" s="22"/>
      <c r="NPO91" s="22"/>
      <c r="NPT91" s="22"/>
      <c r="NPU91" s="37"/>
      <c r="NPV91" s="22"/>
      <c r="NPW91" s="22"/>
      <c r="NQB91" s="22"/>
      <c r="NQC91" s="37"/>
      <c r="NQD91" s="22"/>
      <c r="NQE91" s="22"/>
      <c r="NQJ91" s="22"/>
      <c r="NQK91" s="37"/>
      <c r="NQL91" s="22"/>
      <c r="NQM91" s="22"/>
      <c r="NQR91" s="22"/>
      <c r="NQS91" s="37"/>
      <c r="NQT91" s="22"/>
      <c r="NQU91" s="22"/>
      <c r="NQZ91" s="22"/>
      <c r="NRA91" s="37"/>
      <c r="NRB91" s="22"/>
      <c r="NRC91" s="22"/>
      <c r="NRH91" s="22"/>
      <c r="NRI91" s="37"/>
      <c r="NRJ91" s="22"/>
      <c r="NRK91" s="22"/>
      <c r="NRP91" s="22"/>
      <c r="NRQ91" s="37"/>
      <c r="NRR91" s="22"/>
      <c r="NRS91" s="22"/>
      <c r="NRX91" s="22"/>
      <c r="NRY91" s="37"/>
      <c r="NRZ91" s="22"/>
      <c r="NSA91" s="22"/>
      <c r="NSF91" s="22"/>
      <c r="NSG91" s="37"/>
      <c r="NSH91" s="22"/>
      <c r="NSI91" s="22"/>
      <c r="NSN91" s="22"/>
      <c r="NSO91" s="37"/>
      <c r="NSP91" s="22"/>
      <c r="NSQ91" s="22"/>
      <c r="NSV91" s="22"/>
      <c r="NSW91" s="37"/>
      <c r="NSX91" s="22"/>
      <c r="NSY91" s="22"/>
      <c r="NTD91" s="22"/>
      <c r="NTE91" s="37"/>
      <c r="NTF91" s="22"/>
      <c r="NTG91" s="22"/>
      <c r="NTL91" s="22"/>
      <c r="NTM91" s="37"/>
      <c r="NTN91" s="22"/>
      <c r="NTO91" s="22"/>
      <c r="NTT91" s="22"/>
      <c r="NTU91" s="37"/>
      <c r="NTV91" s="22"/>
      <c r="NTW91" s="22"/>
      <c r="NUB91" s="22"/>
      <c r="NUC91" s="37"/>
      <c r="NUD91" s="22"/>
      <c r="NUE91" s="22"/>
      <c r="NUJ91" s="22"/>
      <c r="NUK91" s="37"/>
      <c r="NUL91" s="22"/>
      <c r="NUM91" s="22"/>
      <c r="NUR91" s="22"/>
      <c r="NUS91" s="37"/>
      <c r="NUT91" s="22"/>
      <c r="NUU91" s="22"/>
      <c r="NUZ91" s="22"/>
      <c r="NVA91" s="37"/>
      <c r="NVB91" s="22"/>
      <c r="NVC91" s="22"/>
      <c r="NVH91" s="22"/>
      <c r="NVI91" s="37"/>
      <c r="NVJ91" s="22"/>
      <c r="NVK91" s="22"/>
      <c r="NVP91" s="22"/>
      <c r="NVQ91" s="37"/>
      <c r="NVR91" s="22"/>
      <c r="NVS91" s="22"/>
      <c r="NVX91" s="22"/>
      <c r="NVY91" s="37"/>
      <c r="NVZ91" s="22"/>
      <c r="NWA91" s="22"/>
      <c r="NWF91" s="22"/>
      <c r="NWG91" s="37"/>
      <c r="NWH91" s="22"/>
      <c r="NWI91" s="22"/>
      <c r="NWN91" s="22"/>
      <c r="NWO91" s="37"/>
      <c r="NWP91" s="22"/>
      <c r="NWQ91" s="22"/>
      <c r="NWV91" s="22"/>
      <c r="NWW91" s="37"/>
      <c r="NWX91" s="22"/>
      <c r="NWY91" s="22"/>
      <c r="NXD91" s="22"/>
      <c r="NXE91" s="37"/>
      <c r="NXF91" s="22"/>
      <c r="NXG91" s="22"/>
      <c r="NXL91" s="22"/>
      <c r="NXM91" s="37"/>
      <c r="NXN91" s="22"/>
      <c r="NXO91" s="22"/>
      <c r="NXT91" s="22"/>
      <c r="NXU91" s="37"/>
      <c r="NXV91" s="22"/>
      <c r="NXW91" s="22"/>
      <c r="NYB91" s="22"/>
      <c r="NYC91" s="37"/>
      <c r="NYD91" s="22"/>
      <c r="NYE91" s="22"/>
      <c r="NYJ91" s="22"/>
      <c r="NYK91" s="37"/>
      <c r="NYL91" s="22"/>
      <c r="NYM91" s="22"/>
      <c r="NYR91" s="22"/>
      <c r="NYS91" s="37"/>
      <c r="NYT91" s="22"/>
      <c r="NYU91" s="22"/>
      <c r="NYZ91" s="22"/>
      <c r="NZA91" s="37"/>
      <c r="NZB91" s="22"/>
      <c r="NZC91" s="22"/>
      <c r="NZH91" s="22"/>
      <c r="NZI91" s="37"/>
      <c r="NZJ91" s="22"/>
      <c r="NZK91" s="22"/>
      <c r="NZP91" s="22"/>
      <c r="NZQ91" s="37"/>
      <c r="NZR91" s="22"/>
      <c r="NZS91" s="22"/>
      <c r="NZX91" s="22"/>
      <c r="NZY91" s="37"/>
      <c r="NZZ91" s="22"/>
      <c r="OAA91" s="22"/>
      <c r="OAF91" s="22"/>
      <c r="OAG91" s="37"/>
      <c r="OAH91" s="22"/>
      <c r="OAI91" s="22"/>
      <c r="OAN91" s="22"/>
      <c r="OAO91" s="37"/>
      <c r="OAP91" s="22"/>
      <c r="OAQ91" s="22"/>
      <c r="OAV91" s="22"/>
      <c r="OAW91" s="37"/>
      <c r="OAX91" s="22"/>
      <c r="OAY91" s="22"/>
      <c r="OBD91" s="22"/>
      <c r="OBE91" s="37"/>
      <c r="OBF91" s="22"/>
      <c r="OBG91" s="22"/>
      <c r="OBL91" s="22"/>
      <c r="OBM91" s="37"/>
      <c r="OBN91" s="22"/>
      <c r="OBO91" s="22"/>
      <c r="OBT91" s="22"/>
      <c r="OBU91" s="37"/>
      <c r="OBV91" s="22"/>
      <c r="OBW91" s="22"/>
      <c r="OCB91" s="22"/>
      <c r="OCC91" s="37"/>
      <c r="OCD91" s="22"/>
      <c r="OCE91" s="22"/>
      <c r="OCJ91" s="22"/>
      <c r="OCK91" s="37"/>
      <c r="OCL91" s="22"/>
      <c r="OCM91" s="22"/>
      <c r="OCR91" s="22"/>
      <c r="OCS91" s="37"/>
      <c r="OCT91" s="22"/>
      <c r="OCU91" s="22"/>
      <c r="OCZ91" s="22"/>
      <c r="ODA91" s="37"/>
      <c r="ODB91" s="22"/>
      <c r="ODC91" s="22"/>
      <c r="ODH91" s="22"/>
      <c r="ODI91" s="37"/>
      <c r="ODJ91" s="22"/>
      <c r="ODK91" s="22"/>
      <c r="ODP91" s="22"/>
      <c r="ODQ91" s="37"/>
      <c r="ODR91" s="22"/>
      <c r="ODS91" s="22"/>
      <c r="ODX91" s="22"/>
      <c r="ODY91" s="37"/>
      <c r="ODZ91" s="22"/>
      <c r="OEA91" s="22"/>
      <c r="OEF91" s="22"/>
      <c r="OEG91" s="37"/>
      <c r="OEH91" s="22"/>
      <c r="OEI91" s="22"/>
      <c r="OEN91" s="22"/>
      <c r="OEO91" s="37"/>
      <c r="OEP91" s="22"/>
      <c r="OEQ91" s="22"/>
      <c r="OEV91" s="22"/>
      <c r="OEW91" s="37"/>
      <c r="OEX91" s="22"/>
      <c r="OEY91" s="22"/>
      <c r="OFD91" s="22"/>
      <c r="OFE91" s="37"/>
      <c r="OFF91" s="22"/>
      <c r="OFG91" s="22"/>
      <c r="OFL91" s="22"/>
      <c r="OFM91" s="37"/>
      <c r="OFN91" s="22"/>
      <c r="OFO91" s="22"/>
      <c r="OFT91" s="22"/>
      <c r="OFU91" s="37"/>
      <c r="OFV91" s="22"/>
      <c r="OFW91" s="22"/>
      <c r="OGB91" s="22"/>
      <c r="OGC91" s="37"/>
      <c r="OGD91" s="22"/>
      <c r="OGE91" s="22"/>
      <c r="OGJ91" s="22"/>
      <c r="OGK91" s="37"/>
      <c r="OGL91" s="22"/>
      <c r="OGM91" s="22"/>
      <c r="OGR91" s="22"/>
      <c r="OGS91" s="37"/>
      <c r="OGT91" s="22"/>
      <c r="OGU91" s="22"/>
      <c r="OGZ91" s="22"/>
      <c r="OHA91" s="37"/>
      <c r="OHB91" s="22"/>
      <c r="OHC91" s="22"/>
      <c r="OHH91" s="22"/>
      <c r="OHI91" s="37"/>
      <c r="OHJ91" s="22"/>
      <c r="OHK91" s="22"/>
      <c r="OHP91" s="22"/>
      <c r="OHQ91" s="37"/>
      <c r="OHR91" s="22"/>
      <c r="OHS91" s="22"/>
      <c r="OHX91" s="22"/>
      <c r="OHY91" s="37"/>
      <c r="OHZ91" s="22"/>
      <c r="OIA91" s="22"/>
      <c r="OIF91" s="22"/>
      <c r="OIG91" s="37"/>
      <c r="OIH91" s="22"/>
      <c r="OII91" s="22"/>
      <c r="OIN91" s="22"/>
      <c r="OIO91" s="37"/>
      <c r="OIP91" s="22"/>
      <c r="OIQ91" s="22"/>
      <c r="OIV91" s="22"/>
      <c r="OIW91" s="37"/>
      <c r="OIX91" s="22"/>
      <c r="OIY91" s="22"/>
      <c r="OJD91" s="22"/>
      <c r="OJE91" s="37"/>
      <c r="OJF91" s="22"/>
      <c r="OJG91" s="22"/>
      <c r="OJL91" s="22"/>
      <c r="OJM91" s="37"/>
      <c r="OJN91" s="22"/>
      <c r="OJO91" s="22"/>
      <c r="OJT91" s="22"/>
      <c r="OJU91" s="37"/>
      <c r="OJV91" s="22"/>
      <c r="OJW91" s="22"/>
      <c r="OKB91" s="22"/>
      <c r="OKC91" s="37"/>
      <c r="OKD91" s="22"/>
      <c r="OKE91" s="22"/>
      <c r="OKJ91" s="22"/>
      <c r="OKK91" s="37"/>
      <c r="OKL91" s="22"/>
      <c r="OKM91" s="22"/>
      <c r="OKR91" s="22"/>
      <c r="OKS91" s="37"/>
      <c r="OKT91" s="22"/>
      <c r="OKU91" s="22"/>
      <c r="OKZ91" s="22"/>
      <c r="OLA91" s="37"/>
      <c r="OLB91" s="22"/>
      <c r="OLC91" s="22"/>
      <c r="OLH91" s="22"/>
      <c r="OLI91" s="37"/>
      <c r="OLJ91" s="22"/>
      <c r="OLK91" s="22"/>
      <c r="OLP91" s="22"/>
      <c r="OLQ91" s="37"/>
      <c r="OLR91" s="22"/>
      <c r="OLS91" s="22"/>
      <c r="OLX91" s="22"/>
      <c r="OLY91" s="37"/>
      <c r="OLZ91" s="22"/>
      <c r="OMA91" s="22"/>
      <c r="OMF91" s="22"/>
      <c r="OMG91" s="37"/>
      <c r="OMH91" s="22"/>
      <c r="OMI91" s="22"/>
      <c r="OMN91" s="22"/>
      <c r="OMO91" s="37"/>
      <c r="OMP91" s="22"/>
      <c r="OMQ91" s="22"/>
      <c r="OMV91" s="22"/>
      <c r="OMW91" s="37"/>
      <c r="OMX91" s="22"/>
      <c r="OMY91" s="22"/>
      <c r="OND91" s="22"/>
      <c r="ONE91" s="37"/>
      <c r="ONF91" s="22"/>
      <c r="ONG91" s="22"/>
      <c r="ONL91" s="22"/>
      <c r="ONM91" s="37"/>
      <c r="ONN91" s="22"/>
      <c r="ONO91" s="22"/>
      <c r="ONT91" s="22"/>
      <c r="ONU91" s="37"/>
      <c r="ONV91" s="22"/>
      <c r="ONW91" s="22"/>
      <c r="OOB91" s="22"/>
      <c r="OOC91" s="37"/>
      <c r="OOD91" s="22"/>
      <c r="OOE91" s="22"/>
      <c r="OOJ91" s="22"/>
      <c r="OOK91" s="37"/>
      <c r="OOL91" s="22"/>
      <c r="OOM91" s="22"/>
      <c r="OOR91" s="22"/>
      <c r="OOS91" s="37"/>
      <c r="OOT91" s="22"/>
      <c r="OOU91" s="22"/>
      <c r="OOZ91" s="22"/>
      <c r="OPA91" s="37"/>
      <c r="OPB91" s="22"/>
      <c r="OPC91" s="22"/>
      <c r="OPH91" s="22"/>
      <c r="OPI91" s="37"/>
      <c r="OPJ91" s="22"/>
      <c r="OPK91" s="22"/>
      <c r="OPP91" s="22"/>
      <c r="OPQ91" s="37"/>
      <c r="OPR91" s="22"/>
      <c r="OPS91" s="22"/>
      <c r="OPX91" s="22"/>
      <c r="OPY91" s="37"/>
      <c r="OPZ91" s="22"/>
      <c r="OQA91" s="22"/>
      <c r="OQF91" s="22"/>
      <c r="OQG91" s="37"/>
      <c r="OQH91" s="22"/>
      <c r="OQI91" s="22"/>
      <c r="OQN91" s="22"/>
      <c r="OQO91" s="37"/>
      <c r="OQP91" s="22"/>
      <c r="OQQ91" s="22"/>
      <c r="OQV91" s="22"/>
      <c r="OQW91" s="37"/>
      <c r="OQX91" s="22"/>
      <c r="OQY91" s="22"/>
      <c r="ORD91" s="22"/>
      <c r="ORE91" s="37"/>
      <c r="ORF91" s="22"/>
      <c r="ORG91" s="22"/>
      <c r="ORL91" s="22"/>
      <c r="ORM91" s="37"/>
      <c r="ORN91" s="22"/>
      <c r="ORO91" s="22"/>
      <c r="ORT91" s="22"/>
      <c r="ORU91" s="37"/>
      <c r="ORV91" s="22"/>
      <c r="ORW91" s="22"/>
      <c r="OSB91" s="22"/>
      <c r="OSC91" s="37"/>
      <c r="OSD91" s="22"/>
      <c r="OSE91" s="22"/>
      <c r="OSJ91" s="22"/>
      <c r="OSK91" s="37"/>
      <c r="OSL91" s="22"/>
      <c r="OSM91" s="22"/>
      <c r="OSR91" s="22"/>
      <c r="OSS91" s="37"/>
      <c r="OST91" s="22"/>
      <c r="OSU91" s="22"/>
      <c r="OSZ91" s="22"/>
      <c r="OTA91" s="37"/>
      <c r="OTB91" s="22"/>
      <c r="OTC91" s="22"/>
      <c r="OTH91" s="22"/>
      <c r="OTI91" s="37"/>
      <c r="OTJ91" s="22"/>
      <c r="OTK91" s="22"/>
      <c r="OTP91" s="22"/>
      <c r="OTQ91" s="37"/>
      <c r="OTR91" s="22"/>
      <c r="OTS91" s="22"/>
      <c r="OTX91" s="22"/>
      <c r="OTY91" s="37"/>
      <c r="OTZ91" s="22"/>
      <c r="OUA91" s="22"/>
      <c r="OUF91" s="22"/>
      <c r="OUG91" s="37"/>
      <c r="OUH91" s="22"/>
      <c r="OUI91" s="22"/>
      <c r="OUN91" s="22"/>
      <c r="OUO91" s="37"/>
      <c r="OUP91" s="22"/>
      <c r="OUQ91" s="22"/>
      <c r="OUV91" s="22"/>
      <c r="OUW91" s="37"/>
      <c r="OUX91" s="22"/>
      <c r="OUY91" s="22"/>
      <c r="OVD91" s="22"/>
      <c r="OVE91" s="37"/>
      <c r="OVF91" s="22"/>
      <c r="OVG91" s="22"/>
      <c r="OVL91" s="22"/>
      <c r="OVM91" s="37"/>
      <c r="OVN91" s="22"/>
      <c r="OVO91" s="22"/>
      <c r="OVT91" s="22"/>
      <c r="OVU91" s="37"/>
      <c r="OVV91" s="22"/>
      <c r="OVW91" s="22"/>
      <c r="OWB91" s="22"/>
      <c r="OWC91" s="37"/>
      <c r="OWD91" s="22"/>
      <c r="OWE91" s="22"/>
      <c r="OWJ91" s="22"/>
      <c r="OWK91" s="37"/>
      <c r="OWL91" s="22"/>
      <c r="OWM91" s="22"/>
      <c r="OWR91" s="22"/>
      <c r="OWS91" s="37"/>
      <c r="OWT91" s="22"/>
      <c r="OWU91" s="22"/>
      <c r="OWZ91" s="22"/>
      <c r="OXA91" s="37"/>
      <c r="OXB91" s="22"/>
      <c r="OXC91" s="22"/>
      <c r="OXH91" s="22"/>
      <c r="OXI91" s="37"/>
      <c r="OXJ91" s="22"/>
      <c r="OXK91" s="22"/>
      <c r="OXP91" s="22"/>
      <c r="OXQ91" s="37"/>
      <c r="OXR91" s="22"/>
      <c r="OXS91" s="22"/>
      <c r="OXX91" s="22"/>
      <c r="OXY91" s="37"/>
      <c r="OXZ91" s="22"/>
      <c r="OYA91" s="22"/>
      <c r="OYF91" s="22"/>
      <c r="OYG91" s="37"/>
      <c r="OYH91" s="22"/>
      <c r="OYI91" s="22"/>
      <c r="OYN91" s="22"/>
      <c r="OYO91" s="37"/>
      <c r="OYP91" s="22"/>
      <c r="OYQ91" s="22"/>
      <c r="OYV91" s="22"/>
      <c r="OYW91" s="37"/>
      <c r="OYX91" s="22"/>
      <c r="OYY91" s="22"/>
      <c r="OZD91" s="22"/>
      <c r="OZE91" s="37"/>
      <c r="OZF91" s="22"/>
      <c r="OZG91" s="22"/>
      <c r="OZL91" s="22"/>
      <c r="OZM91" s="37"/>
      <c r="OZN91" s="22"/>
      <c r="OZO91" s="22"/>
      <c r="OZT91" s="22"/>
      <c r="OZU91" s="37"/>
      <c r="OZV91" s="22"/>
      <c r="OZW91" s="22"/>
      <c r="PAB91" s="22"/>
      <c r="PAC91" s="37"/>
      <c r="PAD91" s="22"/>
      <c r="PAE91" s="22"/>
      <c r="PAJ91" s="22"/>
      <c r="PAK91" s="37"/>
      <c r="PAL91" s="22"/>
      <c r="PAM91" s="22"/>
      <c r="PAR91" s="22"/>
      <c r="PAS91" s="37"/>
      <c r="PAT91" s="22"/>
      <c r="PAU91" s="22"/>
      <c r="PAZ91" s="22"/>
      <c r="PBA91" s="37"/>
      <c r="PBB91" s="22"/>
      <c r="PBC91" s="22"/>
      <c r="PBH91" s="22"/>
      <c r="PBI91" s="37"/>
      <c r="PBJ91" s="22"/>
      <c r="PBK91" s="22"/>
      <c r="PBP91" s="22"/>
      <c r="PBQ91" s="37"/>
      <c r="PBR91" s="22"/>
      <c r="PBS91" s="22"/>
      <c r="PBX91" s="22"/>
      <c r="PBY91" s="37"/>
      <c r="PBZ91" s="22"/>
      <c r="PCA91" s="22"/>
      <c r="PCF91" s="22"/>
      <c r="PCG91" s="37"/>
      <c r="PCH91" s="22"/>
      <c r="PCI91" s="22"/>
      <c r="PCN91" s="22"/>
      <c r="PCO91" s="37"/>
      <c r="PCP91" s="22"/>
      <c r="PCQ91" s="22"/>
      <c r="PCV91" s="22"/>
      <c r="PCW91" s="37"/>
      <c r="PCX91" s="22"/>
      <c r="PCY91" s="22"/>
      <c r="PDD91" s="22"/>
      <c r="PDE91" s="37"/>
      <c r="PDF91" s="22"/>
      <c r="PDG91" s="22"/>
      <c r="PDL91" s="22"/>
      <c r="PDM91" s="37"/>
      <c r="PDN91" s="22"/>
      <c r="PDO91" s="22"/>
      <c r="PDT91" s="22"/>
      <c r="PDU91" s="37"/>
      <c r="PDV91" s="22"/>
      <c r="PDW91" s="22"/>
      <c r="PEB91" s="22"/>
      <c r="PEC91" s="37"/>
      <c r="PED91" s="22"/>
      <c r="PEE91" s="22"/>
      <c r="PEJ91" s="22"/>
      <c r="PEK91" s="37"/>
      <c r="PEL91" s="22"/>
      <c r="PEM91" s="22"/>
      <c r="PER91" s="22"/>
      <c r="PES91" s="37"/>
      <c r="PET91" s="22"/>
      <c r="PEU91" s="22"/>
      <c r="PEZ91" s="22"/>
      <c r="PFA91" s="37"/>
      <c r="PFB91" s="22"/>
      <c r="PFC91" s="22"/>
      <c r="PFH91" s="22"/>
      <c r="PFI91" s="37"/>
      <c r="PFJ91" s="22"/>
      <c r="PFK91" s="22"/>
      <c r="PFP91" s="22"/>
      <c r="PFQ91" s="37"/>
      <c r="PFR91" s="22"/>
      <c r="PFS91" s="22"/>
      <c r="PFX91" s="22"/>
      <c r="PFY91" s="37"/>
      <c r="PFZ91" s="22"/>
      <c r="PGA91" s="22"/>
      <c r="PGF91" s="22"/>
      <c r="PGG91" s="37"/>
      <c r="PGH91" s="22"/>
      <c r="PGI91" s="22"/>
      <c r="PGN91" s="22"/>
      <c r="PGO91" s="37"/>
      <c r="PGP91" s="22"/>
      <c r="PGQ91" s="22"/>
      <c r="PGV91" s="22"/>
      <c r="PGW91" s="37"/>
      <c r="PGX91" s="22"/>
      <c r="PGY91" s="22"/>
      <c r="PHD91" s="22"/>
      <c r="PHE91" s="37"/>
      <c r="PHF91" s="22"/>
      <c r="PHG91" s="22"/>
      <c r="PHL91" s="22"/>
      <c r="PHM91" s="37"/>
      <c r="PHN91" s="22"/>
      <c r="PHO91" s="22"/>
      <c r="PHT91" s="22"/>
      <c r="PHU91" s="37"/>
      <c r="PHV91" s="22"/>
      <c r="PHW91" s="22"/>
      <c r="PIB91" s="22"/>
      <c r="PIC91" s="37"/>
      <c r="PID91" s="22"/>
      <c r="PIE91" s="22"/>
      <c r="PIJ91" s="22"/>
      <c r="PIK91" s="37"/>
      <c r="PIL91" s="22"/>
      <c r="PIM91" s="22"/>
      <c r="PIR91" s="22"/>
      <c r="PIS91" s="37"/>
      <c r="PIT91" s="22"/>
      <c r="PIU91" s="22"/>
      <c r="PIZ91" s="22"/>
      <c r="PJA91" s="37"/>
      <c r="PJB91" s="22"/>
      <c r="PJC91" s="22"/>
      <c r="PJH91" s="22"/>
      <c r="PJI91" s="37"/>
      <c r="PJJ91" s="22"/>
      <c r="PJK91" s="22"/>
      <c r="PJP91" s="22"/>
      <c r="PJQ91" s="37"/>
      <c r="PJR91" s="22"/>
      <c r="PJS91" s="22"/>
      <c r="PJX91" s="22"/>
      <c r="PJY91" s="37"/>
      <c r="PJZ91" s="22"/>
      <c r="PKA91" s="22"/>
      <c r="PKF91" s="22"/>
      <c r="PKG91" s="37"/>
      <c r="PKH91" s="22"/>
      <c r="PKI91" s="22"/>
      <c r="PKN91" s="22"/>
      <c r="PKO91" s="37"/>
      <c r="PKP91" s="22"/>
      <c r="PKQ91" s="22"/>
      <c r="PKV91" s="22"/>
      <c r="PKW91" s="37"/>
      <c r="PKX91" s="22"/>
      <c r="PKY91" s="22"/>
      <c r="PLD91" s="22"/>
      <c r="PLE91" s="37"/>
      <c r="PLF91" s="22"/>
      <c r="PLG91" s="22"/>
      <c r="PLL91" s="22"/>
      <c r="PLM91" s="37"/>
      <c r="PLN91" s="22"/>
      <c r="PLO91" s="22"/>
      <c r="PLT91" s="22"/>
      <c r="PLU91" s="37"/>
      <c r="PLV91" s="22"/>
      <c r="PLW91" s="22"/>
      <c r="PMB91" s="22"/>
      <c r="PMC91" s="37"/>
      <c r="PMD91" s="22"/>
      <c r="PME91" s="22"/>
      <c r="PMJ91" s="22"/>
      <c r="PMK91" s="37"/>
      <c r="PML91" s="22"/>
      <c r="PMM91" s="22"/>
      <c r="PMR91" s="22"/>
      <c r="PMS91" s="37"/>
      <c r="PMT91" s="22"/>
      <c r="PMU91" s="22"/>
      <c r="PMZ91" s="22"/>
      <c r="PNA91" s="37"/>
      <c r="PNB91" s="22"/>
      <c r="PNC91" s="22"/>
      <c r="PNH91" s="22"/>
      <c r="PNI91" s="37"/>
      <c r="PNJ91" s="22"/>
      <c r="PNK91" s="22"/>
      <c r="PNP91" s="22"/>
      <c r="PNQ91" s="37"/>
      <c r="PNR91" s="22"/>
      <c r="PNS91" s="22"/>
      <c r="PNX91" s="22"/>
      <c r="PNY91" s="37"/>
      <c r="PNZ91" s="22"/>
      <c r="POA91" s="22"/>
      <c r="POF91" s="22"/>
      <c r="POG91" s="37"/>
      <c r="POH91" s="22"/>
      <c r="POI91" s="22"/>
      <c r="PON91" s="22"/>
      <c r="POO91" s="37"/>
      <c r="POP91" s="22"/>
      <c r="POQ91" s="22"/>
      <c r="POV91" s="22"/>
      <c r="POW91" s="37"/>
      <c r="POX91" s="22"/>
      <c r="POY91" s="22"/>
      <c r="PPD91" s="22"/>
      <c r="PPE91" s="37"/>
      <c r="PPF91" s="22"/>
      <c r="PPG91" s="22"/>
      <c r="PPL91" s="22"/>
      <c r="PPM91" s="37"/>
      <c r="PPN91" s="22"/>
      <c r="PPO91" s="22"/>
      <c r="PPT91" s="22"/>
      <c r="PPU91" s="37"/>
      <c r="PPV91" s="22"/>
      <c r="PPW91" s="22"/>
      <c r="PQB91" s="22"/>
      <c r="PQC91" s="37"/>
      <c r="PQD91" s="22"/>
      <c r="PQE91" s="22"/>
      <c r="PQJ91" s="22"/>
      <c r="PQK91" s="37"/>
      <c r="PQL91" s="22"/>
      <c r="PQM91" s="22"/>
      <c r="PQR91" s="22"/>
      <c r="PQS91" s="37"/>
      <c r="PQT91" s="22"/>
      <c r="PQU91" s="22"/>
      <c r="PQZ91" s="22"/>
      <c r="PRA91" s="37"/>
      <c r="PRB91" s="22"/>
      <c r="PRC91" s="22"/>
      <c r="PRH91" s="22"/>
      <c r="PRI91" s="37"/>
      <c r="PRJ91" s="22"/>
      <c r="PRK91" s="22"/>
      <c r="PRP91" s="22"/>
      <c r="PRQ91" s="37"/>
      <c r="PRR91" s="22"/>
      <c r="PRS91" s="22"/>
      <c r="PRX91" s="22"/>
      <c r="PRY91" s="37"/>
      <c r="PRZ91" s="22"/>
      <c r="PSA91" s="22"/>
      <c r="PSF91" s="22"/>
      <c r="PSG91" s="37"/>
      <c r="PSH91" s="22"/>
      <c r="PSI91" s="22"/>
      <c r="PSN91" s="22"/>
      <c r="PSO91" s="37"/>
      <c r="PSP91" s="22"/>
      <c r="PSQ91" s="22"/>
      <c r="PSV91" s="22"/>
      <c r="PSW91" s="37"/>
      <c r="PSX91" s="22"/>
      <c r="PSY91" s="22"/>
      <c r="PTD91" s="22"/>
      <c r="PTE91" s="37"/>
      <c r="PTF91" s="22"/>
      <c r="PTG91" s="22"/>
      <c r="PTL91" s="22"/>
      <c r="PTM91" s="37"/>
      <c r="PTN91" s="22"/>
      <c r="PTO91" s="22"/>
      <c r="PTT91" s="22"/>
      <c r="PTU91" s="37"/>
      <c r="PTV91" s="22"/>
      <c r="PTW91" s="22"/>
      <c r="PUB91" s="22"/>
      <c r="PUC91" s="37"/>
      <c r="PUD91" s="22"/>
      <c r="PUE91" s="22"/>
      <c r="PUJ91" s="22"/>
      <c r="PUK91" s="37"/>
      <c r="PUL91" s="22"/>
      <c r="PUM91" s="22"/>
      <c r="PUR91" s="22"/>
      <c r="PUS91" s="37"/>
      <c r="PUT91" s="22"/>
      <c r="PUU91" s="22"/>
      <c r="PUZ91" s="22"/>
      <c r="PVA91" s="37"/>
      <c r="PVB91" s="22"/>
      <c r="PVC91" s="22"/>
      <c r="PVH91" s="22"/>
      <c r="PVI91" s="37"/>
      <c r="PVJ91" s="22"/>
      <c r="PVK91" s="22"/>
      <c r="PVP91" s="22"/>
      <c r="PVQ91" s="37"/>
      <c r="PVR91" s="22"/>
      <c r="PVS91" s="22"/>
      <c r="PVX91" s="22"/>
      <c r="PVY91" s="37"/>
      <c r="PVZ91" s="22"/>
      <c r="PWA91" s="22"/>
      <c r="PWF91" s="22"/>
      <c r="PWG91" s="37"/>
      <c r="PWH91" s="22"/>
      <c r="PWI91" s="22"/>
      <c r="PWN91" s="22"/>
      <c r="PWO91" s="37"/>
      <c r="PWP91" s="22"/>
      <c r="PWQ91" s="22"/>
      <c r="PWV91" s="22"/>
      <c r="PWW91" s="37"/>
      <c r="PWX91" s="22"/>
      <c r="PWY91" s="22"/>
      <c r="PXD91" s="22"/>
      <c r="PXE91" s="37"/>
      <c r="PXF91" s="22"/>
      <c r="PXG91" s="22"/>
      <c r="PXL91" s="22"/>
      <c r="PXM91" s="37"/>
      <c r="PXN91" s="22"/>
      <c r="PXO91" s="22"/>
      <c r="PXT91" s="22"/>
      <c r="PXU91" s="37"/>
      <c r="PXV91" s="22"/>
      <c r="PXW91" s="22"/>
      <c r="PYB91" s="22"/>
      <c r="PYC91" s="37"/>
      <c r="PYD91" s="22"/>
      <c r="PYE91" s="22"/>
      <c r="PYJ91" s="22"/>
      <c r="PYK91" s="37"/>
      <c r="PYL91" s="22"/>
      <c r="PYM91" s="22"/>
      <c r="PYR91" s="22"/>
      <c r="PYS91" s="37"/>
      <c r="PYT91" s="22"/>
      <c r="PYU91" s="22"/>
      <c r="PYZ91" s="22"/>
      <c r="PZA91" s="37"/>
      <c r="PZB91" s="22"/>
      <c r="PZC91" s="22"/>
      <c r="PZH91" s="22"/>
      <c r="PZI91" s="37"/>
      <c r="PZJ91" s="22"/>
      <c r="PZK91" s="22"/>
      <c r="PZP91" s="22"/>
      <c r="PZQ91" s="37"/>
      <c r="PZR91" s="22"/>
      <c r="PZS91" s="22"/>
      <c r="PZX91" s="22"/>
      <c r="PZY91" s="37"/>
      <c r="PZZ91" s="22"/>
      <c r="QAA91" s="22"/>
      <c r="QAF91" s="22"/>
      <c r="QAG91" s="37"/>
      <c r="QAH91" s="22"/>
      <c r="QAI91" s="22"/>
      <c r="QAN91" s="22"/>
      <c r="QAO91" s="37"/>
      <c r="QAP91" s="22"/>
      <c r="QAQ91" s="22"/>
      <c r="QAV91" s="22"/>
      <c r="QAW91" s="37"/>
      <c r="QAX91" s="22"/>
      <c r="QAY91" s="22"/>
      <c r="QBD91" s="22"/>
      <c r="QBE91" s="37"/>
      <c r="QBF91" s="22"/>
      <c r="QBG91" s="22"/>
      <c r="QBL91" s="22"/>
      <c r="QBM91" s="37"/>
      <c r="QBN91" s="22"/>
      <c r="QBO91" s="22"/>
      <c r="QBT91" s="22"/>
      <c r="QBU91" s="37"/>
      <c r="QBV91" s="22"/>
      <c r="QBW91" s="22"/>
      <c r="QCB91" s="22"/>
      <c r="QCC91" s="37"/>
      <c r="QCD91" s="22"/>
      <c r="QCE91" s="22"/>
      <c r="QCJ91" s="22"/>
      <c r="QCK91" s="37"/>
      <c r="QCL91" s="22"/>
      <c r="QCM91" s="22"/>
      <c r="QCR91" s="22"/>
      <c r="QCS91" s="37"/>
      <c r="QCT91" s="22"/>
      <c r="QCU91" s="22"/>
      <c r="QCZ91" s="22"/>
      <c r="QDA91" s="37"/>
      <c r="QDB91" s="22"/>
      <c r="QDC91" s="22"/>
      <c r="QDH91" s="22"/>
      <c r="QDI91" s="37"/>
      <c r="QDJ91" s="22"/>
      <c r="QDK91" s="22"/>
      <c r="QDP91" s="22"/>
      <c r="QDQ91" s="37"/>
      <c r="QDR91" s="22"/>
      <c r="QDS91" s="22"/>
      <c r="QDX91" s="22"/>
      <c r="QDY91" s="37"/>
      <c r="QDZ91" s="22"/>
      <c r="QEA91" s="22"/>
      <c r="QEF91" s="22"/>
      <c r="QEG91" s="37"/>
      <c r="QEH91" s="22"/>
      <c r="QEI91" s="22"/>
      <c r="QEN91" s="22"/>
      <c r="QEO91" s="37"/>
      <c r="QEP91" s="22"/>
      <c r="QEQ91" s="22"/>
      <c r="QEV91" s="22"/>
      <c r="QEW91" s="37"/>
      <c r="QEX91" s="22"/>
      <c r="QEY91" s="22"/>
      <c r="QFD91" s="22"/>
      <c r="QFE91" s="37"/>
      <c r="QFF91" s="22"/>
      <c r="QFG91" s="22"/>
      <c r="QFL91" s="22"/>
      <c r="QFM91" s="37"/>
      <c r="QFN91" s="22"/>
      <c r="QFO91" s="22"/>
      <c r="QFT91" s="22"/>
      <c r="QFU91" s="37"/>
      <c r="QFV91" s="22"/>
      <c r="QFW91" s="22"/>
      <c r="QGB91" s="22"/>
      <c r="QGC91" s="37"/>
      <c r="QGD91" s="22"/>
      <c r="QGE91" s="22"/>
      <c r="QGJ91" s="22"/>
      <c r="QGK91" s="37"/>
      <c r="QGL91" s="22"/>
      <c r="QGM91" s="22"/>
      <c r="QGR91" s="22"/>
      <c r="QGS91" s="37"/>
      <c r="QGT91" s="22"/>
      <c r="QGU91" s="22"/>
      <c r="QGZ91" s="22"/>
      <c r="QHA91" s="37"/>
      <c r="QHB91" s="22"/>
      <c r="QHC91" s="22"/>
      <c r="QHH91" s="22"/>
      <c r="QHI91" s="37"/>
      <c r="QHJ91" s="22"/>
      <c r="QHK91" s="22"/>
      <c r="QHP91" s="22"/>
      <c r="QHQ91" s="37"/>
      <c r="QHR91" s="22"/>
      <c r="QHS91" s="22"/>
      <c r="QHX91" s="22"/>
      <c r="QHY91" s="37"/>
      <c r="QHZ91" s="22"/>
      <c r="QIA91" s="22"/>
      <c r="QIF91" s="22"/>
      <c r="QIG91" s="37"/>
      <c r="QIH91" s="22"/>
      <c r="QII91" s="22"/>
      <c r="QIN91" s="22"/>
      <c r="QIO91" s="37"/>
      <c r="QIP91" s="22"/>
      <c r="QIQ91" s="22"/>
      <c r="QIV91" s="22"/>
      <c r="QIW91" s="37"/>
      <c r="QIX91" s="22"/>
      <c r="QIY91" s="22"/>
      <c r="QJD91" s="22"/>
      <c r="QJE91" s="37"/>
      <c r="QJF91" s="22"/>
      <c r="QJG91" s="22"/>
      <c r="QJL91" s="22"/>
      <c r="QJM91" s="37"/>
      <c r="QJN91" s="22"/>
      <c r="QJO91" s="22"/>
      <c r="QJT91" s="22"/>
      <c r="QJU91" s="37"/>
      <c r="QJV91" s="22"/>
      <c r="QJW91" s="22"/>
      <c r="QKB91" s="22"/>
      <c r="QKC91" s="37"/>
      <c r="QKD91" s="22"/>
      <c r="QKE91" s="22"/>
      <c r="QKJ91" s="22"/>
      <c r="QKK91" s="37"/>
      <c r="QKL91" s="22"/>
      <c r="QKM91" s="22"/>
      <c r="QKR91" s="22"/>
      <c r="QKS91" s="37"/>
      <c r="QKT91" s="22"/>
      <c r="QKU91" s="22"/>
      <c r="QKZ91" s="22"/>
      <c r="QLA91" s="37"/>
      <c r="QLB91" s="22"/>
      <c r="QLC91" s="22"/>
      <c r="QLH91" s="22"/>
      <c r="QLI91" s="37"/>
      <c r="QLJ91" s="22"/>
      <c r="QLK91" s="22"/>
      <c r="QLP91" s="22"/>
      <c r="QLQ91" s="37"/>
      <c r="QLR91" s="22"/>
      <c r="QLS91" s="22"/>
      <c r="QLX91" s="22"/>
      <c r="QLY91" s="37"/>
      <c r="QLZ91" s="22"/>
      <c r="QMA91" s="22"/>
      <c r="QMF91" s="22"/>
      <c r="QMG91" s="37"/>
      <c r="QMH91" s="22"/>
      <c r="QMI91" s="22"/>
      <c r="QMN91" s="22"/>
      <c r="QMO91" s="37"/>
      <c r="QMP91" s="22"/>
      <c r="QMQ91" s="22"/>
      <c r="QMV91" s="22"/>
      <c r="QMW91" s="37"/>
      <c r="QMX91" s="22"/>
      <c r="QMY91" s="22"/>
      <c r="QND91" s="22"/>
      <c r="QNE91" s="37"/>
      <c r="QNF91" s="22"/>
      <c r="QNG91" s="22"/>
      <c r="QNL91" s="22"/>
      <c r="QNM91" s="37"/>
      <c r="QNN91" s="22"/>
      <c r="QNO91" s="22"/>
      <c r="QNT91" s="22"/>
      <c r="QNU91" s="37"/>
      <c r="QNV91" s="22"/>
      <c r="QNW91" s="22"/>
      <c r="QOB91" s="22"/>
      <c r="QOC91" s="37"/>
      <c r="QOD91" s="22"/>
      <c r="QOE91" s="22"/>
      <c r="QOJ91" s="22"/>
      <c r="QOK91" s="37"/>
      <c r="QOL91" s="22"/>
      <c r="QOM91" s="22"/>
      <c r="QOR91" s="22"/>
      <c r="QOS91" s="37"/>
      <c r="QOT91" s="22"/>
      <c r="QOU91" s="22"/>
      <c r="QOZ91" s="22"/>
      <c r="QPA91" s="37"/>
      <c r="QPB91" s="22"/>
      <c r="QPC91" s="22"/>
      <c r="QPH91" s="22"/>
      <c r="QPI91" s="37"/>
      <c r="QPJ91" s="22"/>
      <c r="QPK91" s="22"/>
      <c r="QPP91" s="22"/>
      <c r="QPQ91" s="37"/>
      <c r="QPR91" s="22"/>
      <c r="QPS91" s="22"/>
      <c r="QPX91" s="22"/>
      <c r="QPY91" s="37"/>
      <c r="QPZ91" s="22"/>
      <c r="QQA91" s="22"/>
      <c r="QQF91" s="22"/>
      <c r="QQG91" s="37"/>
      <c r="QQH91" s="22"/>
      <c r="QQI91" s="22"/>
      <c r="QQN91" s="22"/>
      <c r="QQO91" s="37"/>
      <c r="QQP91" s="22"/>
      <c r="QQQ91" s="22"/>
      <c r="QQV91" s="22"/>
      <c r="QQW91" s="37"/>
      <c r="QQX91" s="22"/>
      <c r="QQY91" s="22"/>
      <c r="QRD91" s="22"/>
      <c r="QRE91" s="37"/>
      <c r="QRF91" s="22"/>
      <c r="QRG91" s="22"/>
      <c r="QRL91" s="22"/>
      <c r="QRM91" s="37"/>
      <c r="QRN91" s="22"/>
      <c r="QRO91" s="22"/>
      <c r="QRT91" s="22"/>
      <c r="QRU91" s="37"/>
      <c r="QRV91" s="22"/>
      <c r="QRW91" s="22"/>
      <c r="QSB91" s="22"/>
      <c r="QSC91" s="37"/>
      <c r="QSD91" s="22"/>
      <c r="QSE91" s="22"/>
      <c r="QSJ91" s="22"/>
      <c r="QSK91" s="37"/>
      <c r="QSL91" s="22"/>
      <c r="QSM91" s="22"/>
      <c r="QSR91" s="22"/>
      <c r="QSS91" s="37"/>
      <c r="QST91" s="22"/>
      <c r="QSU91" s="22"/>
      <c r="QSZ91" s="22"/>
      <c r="QTA91" s="37"/>
      <c r="QTB91" s="22"/>
      <c r="QTC91" s="22"/>
      <c r="QTH91" s="22"/>
      <c r="QTI91" s="37"/>
      <c r="QTJ91" s="22"/>
      <c r="QTK91" s="22"/>
      <c r="QTP91" s="22"/>
      <c r="QTQ91" s="37"/>
      <c r="QTR91" s="22"/>
      <c r="QTS91" s="22"/>
      <c r="QTX91" s="22"/>
      <c r="QTY91" s="37"/>
      <c r="QTZ91" s="22"/>
      <c r="QUA91" s="22"/>
      <c r="QUF91" s="22"/>
      <c r="QUG91" s="37"/>
      <c r="QUH91" s="22"/>
      <c r="QUI91" s="22"/>
      <c r="QUN91" s="22"/>
      <c r="QUO91" s="37"/>
      <c r="QUP91" s="22"/>
      <c r="QUQ91" s="22"/>
      <c r="QUV91" s="22"/>
      <c r="QUW91" s="37"/>
      <c r="QUX91" s="22"/>
      <c r="QUY91" s="22"/>
      <c r="QVD91" s="22"/>
      <c r="QVE91" s="37"/>
      <c r="QVF91" s="22"/>
      <c r="QVG91" s="22"/>
      <c r="QVL91" s="22"/>
      <c r="QVM91" s="37"/>
      <c r="QVN91" s="22"/>
      <c r="QVO91" s="22"/>
      <c r="QVT91" s="22"/>
      <c r="QVU91" s="37"/>
      <c r="QVV91" s="22"/>
      <c r="QVW91" s="22"/>
      <c r="QWB91" s="22"/>
      <c r="QWC91" s="37"/>
      <c r="QWD91" s="22"/>
      <c r="QWE91" s="22"/>
      <c r="QWJ91" s="22"/>
      <c r="QWK91" s="37"/>
      <c r="QWL91" s="22"/>
      <c r="QWM91" s="22"/>
      <c r="QWR91" s="22"/>
      <c r="QWS91" s="37"/>
      <c r="QWT91" s="22"/>
      <c r="QWU91" s="22"/>
      <c r="QWZ91" s="22"/>
      <c r="QXA91" s="37"/>
      <c r="QXB91" s="22"/>
      <c r="QXC91" s="22"/>
      <c r="QXH91" s="22"/>
      <c r="QXI91" s="37"/>
      <c r="QXJ91" s="22"/>
      <c r="QXK91" s="22"/>
      <c r="QXP91" s="22"/>
      <c r="QXQ91" s="37"/>
      <c r="QXR91" s="22"/>
      <c r="QXS91" s="22"/>
      <c r="QXX91" s="22"/>
      <c r="QXY91" s="37"/>
      <c r="QXZ91" s="22"/>
      <c r="QYA91" s="22"/>
      <c r="QYF91" s="22"/>
      <c r="QYG91" s="37"/>
      <c r="QYH91" s="22"/>
      <c r="QYI91" s="22"/>
      <c r="QYN91" s="22"/>
      <c r="QYO91" s="37"/>
      <c r="QYP91" s="22"/>
      <c r="QYQ91" s="22"/>
      <c r="QYV91" s="22"/>
      <c r="QYW91" s="37"/>
      <c r="QYX91" s="22"/>
      <c r="QYY91" s="22"/>
      <c r="QZD91" s="22"/>
      <c r="QZE91" s="37"/>
      <c r="QZF91" s="22"/>
      <c r="QZG91" s="22"/>
      <c r="QZL91" s="22"/>
      <c r="QZM91" s="37"/>
      <c r="QZN91" s="22"/>
      <c r="QZO91" s="22"/>
      <c r="QZT91" s="22"/>
      <c r="QZU91" s="37"/>
      <c r="QZV91" s="22"/>
      <c r="QZW91" s="22"/>
      <c r="RAB91" s="22"/>
      <c r="RAC91" s="37"/>
      <c r="RAD91" s="22"/>
      <c r="RAE91" s="22"/>
      <c r="RAJ91" s="22"/>
      <c r="RAK91" s="37"/>
      <c r="RAL91" s="22"/>
      <c r="RAM91" s="22"/>
      <c r="RAR91" s="22"/>
      <c r="RAS91" s="37"/>
      <c r="RAT91" s="22"/>
      <c r="RAU91" s="22"/>
      <c r="RAZ91" s="22"/>
      <c r="RBA91" s="37"/>
      <c r="RBB91" s="22"/>
      <c r="RBC91" s="22"/>
      <c r="RBH91" s="22"/>
      <c r="RBI91" s="37"/>
      <c r="RBJ91" s="22"/>
      <c r="RBK91" s="22"/>
      <c r="RBP91" s="22"/>
      <c r="RBQ91" s="37"/>
      <c r="RBR91" s="22"/>
      <c r="RBS91" s="22"/>
      <c r="RBX91" s="22"/>
      <c r="RBY91" s="37"/>
      <c r="RBZ91" s="22"/>
      <c r="RCA91" s="22"/>
      <c r="RCF91" s="22"/>
      <c r="RCG91" s="37"/>
      <c r="RCH91" s="22"/>
      <c r="RCI91" s="22"/>
      <c r="RCN91" s="22"/>
      <c r="RCO91" s="37"/>
      <c r="RCP91" s="22"/>
      <c r="RCQ91" s="22"/>
      <c r="RCV91" s="22"/>
      <c r="RCW91" s="37"/>
      <c r="RCX91" s="22"/>
      <c r="RCY91" s="22"/>
      <c r="RDD91" s="22"/>
      <c r="RDE91" s="37"/>
      <c r="RDF91" s="22"/>
      <c r="RDG91" s="22"/>
      <c r="RDL91" s="22"/>
      <c r="RDM91" s="37"/>
      <c r="RDN91" s="22"/>
      <c r="RDO91" s="22"/>
      <c r="RDT91" s="22"/>
      <c r="RDU91" s="37"/>
      <c r="RDV91" s="22"/>
      <c r="RDW91" s="22"/>
      <c r="REB91" s="22"/>
      <c r="REC91" s="37"/>
      <c r="RED91" s="22"/>
      <c r="REE91" s="22"/>
      <c r="REJ91" s="22"/>
      <c r="REK91" s="37"/>
      <c r="REL91" s="22"/>
      <c r="REM91" s="22"/>
      <c r="RER91" s="22"/>
      <c r="RES91" s="37"/>
      <c r="RET91" s="22"/>
      <c r="REU91" s="22"/>
      <c r="REZ91" s="22"/>
      <c r="RFA91" s="37"/>
      <c r="RFB91" s="22"/>
      <c r="RFC91" s="22"/>
      <c r="RFH91" s="22"/>
      <c r="RFI91" s="37"/>
      <c r="RFJ91" s="22"/>
      <c r="RFK91" s="22"/>
      <c r="RFP91" s="22"/>
      <c r="RFQ91" s="37"/>
      <c r="RFR91" s="22"/>
      <c r="RFS91" s="22"/>
      <c r="RFX91" s="22"/>
      <c r="RFY91" s="37"/>
      <c r="RFZ91" s="22"/>
      <c r="RGA91" s="22"/>
      <c r="RGF91" s="22"/>
      <c r="RGG91" s="37"/>
      <c r="RGH91" s="22"/>
      <c r="RGI91" s="22"/>
      <c r="RGN91" s="22"/>
      <c r="RGO91" s="37"/>
      <c r="RGP91" s="22"/>
      <c r="RGQ91" s="22"/>
      <c r="RGV91" s="22"/>
      <c r="RGW91" s="37"/>
      <c r="RGX91" s="22"/>
      <c r="RGY91" s="22"/>
      <c r="RHD91" s="22"/>
      <c r="RHE91" s="37"/>
      <c r="RHF91" s="22"/>
      <c r="RHG91" s="22"/>
      <c r="RHL91" s="22"/>
      <c r="RHM91" s="37"/>
      <c r="RHN91" s="22"/>
      <c r="RHO91" s="22"/>
      <c r="RHT91" s="22"/>
      <c r="RHU91" s="37"/>
      <c r="RHV91" s="22"/>
      <c r="RHW91" s="22"/>
      <c r="RIB91" s="22"/>
      <c r="RIC91" s="37"/>
      <c r="RID91" s="22"/>
      <c r="RIE91" s="22"/>
      <c r="RIJ91" s="22"/>
      <c r="RIK91" s="37"/>
      <c r="RIL91" s="22"/>
      <c r="RIM91" s="22"/>
      <c r="RIR91" s="22"/>
      <c r="RIS91" s="37"/>
      <c r="RIT91" s="22"/>
      <c r="RIU91" s="22"/>
      <c r="RIZ91" s="22"/>
      <c r="RJA91" s="37"/>
      <c r="RJB91" s="22"/>
      <c r="RJC91" s="22"/>
      <c r="RJH91" s="22"/>
      <c r="RJI91" s="37"/>
      <c r="RJJ91" s="22"/>
      <c r="RJK91" s="22"/>
      <c r="RJP91" s="22"/>
      <c r="RJQ91" s="37"/>
      <c r="RJR91" s="22"/>
      <c r="RJS91" s="22"/>
      <c r="RJX91" s="22"/>
      <c r="RJY91" s="37"/>
      <c r="RJZ91" s="22"/>
      <c r="RKA91" s="22"/>
      <c r="RKF91" s="22"/>
      <c r="RKG91" s="37"/>
      <c r="RKH91" s="22"/>
      <c r="RKI91" s="22"/>
      <c r="RKN91" s="22"/>
      <c r="RKO91" s="37"/>
      <c r="RKP91" s="22"/>
      <c r="RKQ91" s="22"/>
      <c r="RKV91" s="22"/>
      <c r="RKW91" s="37"/>
      <c r="RKX91" s="22"/>
      <c r="RKY91" s="22"/>
      <c r="RLD91" s="22"/>
      <c r="RLE91" s="37"/>
      <c r="RLF91" s="22"/>
      <c r="RLG91" s="22"/>
      <c r="RLL91" s="22"/>
      <c r="RLM91" s="37"/>
      <c r="RLN91" s="22"/>
      <c r="RLO91" s="22"/>
      <c r="RLT91" s="22"/>
      <c r="RLU91" s="37"/>
      <c r="RLV91" s="22"/>
      <c r="RLW91" s="22"/>
      <c r="RMB91" s="22"/>
      <c r="RMC91" s="37"/>
      <c r="RMD91" s="22"/>
      <c r="RME91" s="22"/>
      <c r="RMJ91" s="22"/>
      <c r="RMK91" s="37"/>
      <c r="RML91" s="22"/>
      <c r="RMM91" s="22"/>
      <c r="RMR91" s="22"/>
      <c r="RMS91" s="37"/>
      <c r="RMT91" s="22"/>
      <c r="RMU91" s="22"/>
      <c r="RMZ91" s="22"/>
      <c r="RNA91" s="37"/>
      <c r="RNB91" s="22"/>
      <c r="RNC91" s="22"/>
      <c r="RNH91" s="22"/>
      <c r="RNI91" s="37"/>
      <c r="RNJ91" s="22"/>
      <c r="RNK91" s="22"/>
      <c r="RNP91" s="22"/>
      <c r="RNQ91" s="37"/>
      <c r="RNR91" s="22"/>
      <c r="RNS91" s="22"/>
      <c r="RNX91" s="22"/>
      <c r="RNY91" s="37"/>
      <c r="RNZ91" s="22"/>
      <c r="ROA91" s="22"/>
      <c r="ROF91" s="22"/>
      <c r="ROG91" s="37"/>
      <c r="ROH91" s="22"/>
      <c r="ROI91" s="22"/>
      <c r="RON91" s="22"/>
      <c r="ROO91" s="37"/>
      <c r="ROP91" s="22"/>
      <c r="ROQ91" s="22"/>
      <c r="ROV91" s="22"/>
      <c r="ROW91" s="37"/>
      <c r="ROX91" s="22"/>
      <c r="ROY91" s="22"/>
      <c r="RPD91" s="22"/>
      <c r="RPE91" s="37"/>
      <c r="RPF91" s="22"/>
      <c r="RPG91" s="22"/>
      <c r="RPL91" s="22"/>
      <c r="RPM91" s="37"/>
      <c r="RPN91" s="22"/>
      <c r="RPO91" s="22"/>
      <c r="RPT91" s="22"/>
      <c r="RPU91" s="37"/>
      <c r="RPV91" s="22"/>
      <c r="RPW91" s="22"/>
      <c r="RQB91" s="22"/>
      <c r="RQC91" s="37"/>
      <c r="RQD91" s="22"/>
      <c r="RQE91" s="22"/>
      <c r="RQJ91" s="22"/>
      <c r="RQK91" s="37"/>
      <c r="RQL91" s="22"/>
      <c r="RQM91" s="22"/>
      <c r="RQR91" s="22"/>
      <c r="RQS91" s="37"/>
      <c r="RQT91" s="22"/>
      <c r="RQU91" s="22"/>
      <c r="RQZ91" s="22"/>
      <c r="RRA91" s="37"/>
      <c r="RRB91" s="22"/>
      <c r="RRC91" s="22"/>
      <c r="RRH91" s="22"/>
      <c r="RRI91" s="37"/>
      <c r="RRJ91" s="22"/>
      <c r="RRK91" s="22"/>
      <c r="RRP91" s="22"/>
      <c r="RRQ91" s="37"/>
      <c r="RRR91" s="22"/>
      <c r="RRS91" s="22"/>
      <c r="RRX91" s="22"/>
      <c r="RRY91" s="37"/>
      <c r="RRZ91" s="22"/>
      <c r="RSA91" s="22"/>
      <c r="RSF91" s="22"/>
      <c r="RSG91" s="37"/>
      <c r="RSH91" s="22"/>
      <c r="RSI91" s="22"/>
      <c r="RSN91" s="22"/>
      <c r="RSO91" s="37"/>
      <c r="RSP91" s="22"/>
      <c r="RSQ91" s="22"/>
      <c r="RSV91" s="22"/>
      <c r="RSW91" s="37"/>
      <c r="RSX91" s="22"/>
      <c r="RSY91" s="22"/>
      <c r="RTD91" s="22"/>
      <c r="RTE91" s="37"/>
      <c r="RTF91" s="22"/>
      <c r="RTG91" s="22"/>
      <c r="RTL91" s="22"/>
      <c r="RTM91" s="37"/>
      <c r="RTN91" s="22"/>
      <c r="RTO91" s="22"/>
      <c r="RTT91" s="22"/>
      <c r="RTU91" s="37"/>
      <c r="RTV91" s="22"/>
      <c r="RTW91" s="22"/>
      <c r="RUB91" s="22"/>
      <c r="RUC91" s="37"/>
      <c r="RUD91" s="22"/>
      <c r="RUE91" s="22"/>
      <c r="RUJ91" s="22"/>
      <c r="RUK91" s="37"/>
      <c r="RUL91" s="22"/>
      <c r="RUM91" s="22"/>
      <c r="RUR91" s="22"/>
      <c r="RUS91" s="37"/>
      <c r="RUT91" s="22"/>
      <c r="RUU91" s="22"/>
      <c r="RUZ91" s="22"/>
      <c r="RVA91" s="37"/>
      <c r="RVB91" s="22"/>
      <c r="RVC91" s="22"/>
      <c r="RVH91" s="22"/>
      <c r="RVI91" s="37"/>
      <c r="RVJ91" s="22"/>
      <c r="RVK91" s="22"/>
      <c r="RVP91" s="22"/>
      <c r="RVQ91" s="37"/>
      <c r="RVR91" s="22"/>
      <c r="RVS91" s="22"/>
      <c r="RVX91" s="22"/>
      <c r="RVY91" s="37"/>
      <c r="RVZ91" s="22"/>
      <c r="RWA91" s="22"/>
      <c r="RWF91" s="22"/>
      <c r="RWG91" s="37"/>
      <c r="RWH91" s="22"/>
      <c r="RWI91" s="22"/>
      <c r="RWN91" s="22"/>
      <c r="RWO91" s="37"/>
      <c r="RWP91" s="22"/>
      <c r="RWQ91" s="22"/>
      <c r="RWV91" s="22"/>
      <c r="RWW91" s="37"/>
      <c r="RWX91" s="22"/>
      <c r="RWY91" s="22"/>
      <c r="RXD91" s="22"/>
      <c r="RXE91" s="37"/>
      <c r="RXF91" s="22"/>
      <c r="RXG91" s="22"/>
      <c r="RXL91" s="22"/>
      <c r="RXM91" s="37"/>
      <c r="RXN91" s="22"/>
      <c r="RXO91" s="22"/>
      <c r="RXT91" s="22"/>
      <c r="RXU91" s="37"/>
      <c r="RXV91" s="22"/>
      <c r="RXW91" s="22"/>
      <c r="RYB91" s="22"/>
      <c r="RYC91" s="37"/>
      <c r="RYD91" s="22"/>
      <c r="RYE91" s="22"/>
      <c r="RYJ91" s="22"/>
      <c r="RYK91" s="37"/>
      <c r="RYL91" s="22"/>
      <c r="RYM91" s="22"/>
      <c r="RYR91" s="22"/>
      <c r="RYS91" s="37"/>
      <c r="RYT91" s="22"/>
      <c r="RYU91" s="22"/>
      <c r="RYZ91" s="22"/>
      <c r="RZA91" s="37"/>
      <c r="RZB91" s="22"/>
      <c r="RZC91" s="22"/>
      <c r="RZH91" s="22"/>
      <c r="RZI91" s="37"/>
      <c r="RZJ91" s="22"/>
      <c r="RZK91" s="22"/>
      <c r="RZP91" s="22"/>
      <c r="RZQ91" s="37"/>
      <c r="RZR91" s="22"/>
      <c r="RZS91" s="22"/>
      <c r="RZX91" s="22"/>
      <c r="RZY91" s="37"/>
      <c r="RZZ91" s="22"/>
      <c r="SAA91" s="22"/>
      <c r="SAF91" s="22"/>
      <c r="SAG91" s="37"/>
      <c r="SAH91" s="22"/>
      <c r="SAI91" s="22"/>
      <c r="SAN91" s="22"/>
      <c r="SAO91" s="37"/>
      <c r="SAP91" s="22"/>
      <c r="SAQ91" s="22"/>
      <c r="SAV91" s="22"/>
      <c r="SAW91" s="37"/>
      <c r="SAX91" s="22"/>
      <c r="SAY91" s="22"/>
      <c r="SBD91" s="22"/>
      <c r="SBE91" s="37"/>
      <c r="SBF91" s="22"/>
      <c r="SBG91" s="22"/>
      <c r="SBL91" s="22"/>
      <c r="SBM91" s="37"/>
      <c r="SBN91" s="22"/>
      <c r="SBO91" s="22"/>
      <c r="SBT91" s="22"/>
      <c r="SBU91" s="37"/>
      <c r="SBV91" s="22"/>
      <c r="SBW91" s="22"/>
      <c r="SCB91" s="22"/>
      <c r="SCC91" s="37"/>
      <c r="SCD91" s="22"/>
      <c r="SCE91" s="22"/>
      <c r="SCJ91" s="22"/>
      <c r="SCK91" s="37"/>
      <c r="SCL91" s="22"/>
      <c r="SCM91" s="22"/>
      <c r="SCR91" s="22"/>
      <c r="SCS91" s="37"/>
      <c r="SCT91" s="22"/>
      <c r="SCU91" s="22"/>
      <c r="SCZ91" s="22"/>
      <c r="SDA91" s="37"/>
      <c r="SDB91" s="22"/>
      <c r="SDC91" s="22"/>
      <c r="SDH91" s="22"/>
      <c r="SDI91" s="37"/>
      <c r="SDJ91" s="22"/>
      <c r="SDK91" s="22"/>
      <c r="SDP91" s="22"/>
      <c r="SDQ91" s="37"/>
      <c r="SDR91" s="22"/>
      <c r="SDS91" s="22"/>
      <c r="SDX91" s="22"/>
      <c r="SDY91" s="37"/>
      <c r="SDZ91" s="22"/>
      <c r="SEA91" s="22"/>
      <c r="SEF91" s="22"/>
      <c r="SEG91" s="37"/>
      <c r="SEH91" s="22"/>
      <c r="SEI91" s="22"/>
      <c r="SEN91" s="22"/>
      <c r="SEO91" s="37"/>
      <c r="SEP91" s="22"/>
      <c r="SEQ91" s="22"/>
      <c r="SEV91" s="22"/>
      <c r="SEW91" s="37"/>
      <c r="SEX91" s="22"/>
      <c r="SEY91" s="22"/>
      <c r="SFD91" s="22"/>
      <c r="SFE91" s="37"/>
      <c r="SFF91" s="22"/>
      <c r="SFG91" s="22"/>
      <c r="SFL91" s="22"/>
      <c r="SFM91" s="37"/>
      <c r="SFN91" s="22"/>
      <c r="SFO91" s="22"/>
      <c r="SFT91" s="22"/>
      <c r="SFU91" s="37"/>
      <c r="SFV91" s="22"/>
      <c r="SFW91" s="22"/>
      <c r="SGB91" s="22"/>
      <c r="SGC91" s="37"/>
      <c r="SGD91" s="22"/>
      <c r="SGE91" s="22"/>
      <c r="SGJ91" s="22"/>
      <c r="SGK91" s="37"/>
      <c r="SGL91" s="22"/>
      <c r="SGM91" s="22"/>
      <c r="SGR91" s="22"/>
      <c r="SGS91" s="37"/>
      <c r="SGT91" s="22"/>
      <c r="SGU91" s="22"/>
      <c r="SGZ91" s="22"/>
      <c r="SHA91" s="37"/>
      <c r="SHB91" s="22"/>
      <c r="SHC91" s="22"/>
      <c r="SHH91" s="22"/>
      <c r="SHI91" s="37"/>
      <c r="SHJ91" s="22"/>
      <c r="SHK91" s="22"/>
      <c r="SHP91" s="22"/>
      <c r="SHQ91" s="37"/>
      <c r="SHR91" s="22"/>
      <c r="SHS91" s="22"/>
      <c r="SHX91" s="22"/>
      <c r="SHY91" s="37"/>
      <c r="SHZ91" s="22"/>
      <c r="SIA91" s="22"/>
      <c r="SIF91" s="22"/>
      <c r="SIG91" s="37"/>
      <c r="SIH91" s="22"/>
      <c r="SII91" s="22"/>
      <c r="SIN91" s="22"/>
      <c r="SIO91" s="37"/>
      <c r="SIP91" s="22"/>
      <c r="SIQ91" s="22"/>
      <c r="SIV91" s="22"/>
      <c r="SIW91" s="37"/>
      <c r="SIX91" s="22"/>
      <c r="SIY91" s="22"/>
      <c r="SJD91" s="22"/>
      <c r="SJE91" s="37"/>
      <c r="SJF91" s="22"/>
      <c r="SJG91" s="22"/>
      <c r="SJL91" s="22"/>
      <c r="SJM91" s="37"/>
      <c r="SJN91" s="22"/>
      <c r="SJO91" s="22"/>
      <c r="SJT91" s="22"/>
      <c r="SJU91" s="37"/>
      <c r="SJV91" s="22"/>
      <c r="SJW91" s="22"/>
      <c r="SKB91" s="22"/>
      <c r="SKC91" s="37"/>
      <c r="SKD91" s="22"/>
      <c r="SKE91" s="22"/>
      <c r="SKJ91" s="22"/>
      <c r="SKK91" s="37"/>
      <c r="SKL91" s="22"/>
      <c r="SKM91" s="22"/>
      <c r="SKR91" s="22"/>
      <c r="SKS91" s="37"/>
      <c r="SKT91" s="22"/>
      <c r="SKU91" s="22"/>
      <c r="SKZ91" s="22"/>
      <c r="SLA91" s="37"/>
      <c r="SLB91" s="22"/>
      <c r="SLC91" s="22"/>
      <c r="SLH91" s="22"/>
      <c r="SLI91" s="37"/>
      <c r="SLJ91" s="22"/>
      <c r="SLK91" s="22"/>
      <c r="SLP91" s="22"/>
      <c r="SLQ91" s="37"/>
      <c r="SLR91" s="22"/>
      <c r="SLS91" s="22"/>
      <c r="SLX91" s="22"/>
      <c r="SLY91" s="37"/>
      <c r="SLZ91" s="22"/>
      <c r="SMA91" s="22"/>
      <c r="SMF91" s="22"/>
      <c r="SMG91" s="37"/>
      <c r="SMH91" s="22"/>
      <c r="SMI91" s="22"/>
      <c r="SMN91" s="22"/>
      <c r="SMO91" s="37"/>
      <c r="SMP91" s="22"/>
      <c r="SMQ91" s="22"/>
      <c r="SMV91" s="22"/>
      <c r="SMW91" s="37"/>
      <c r="SMX91" s="22"/>
      <c r="SMY91" s="22"/>
      <c r="SND91" s="22"/>
      <c r="SNE91" s="37"/>
      <c r="SNF91" s="22"/>
      <c r="SNG91" s="22"/>
      <c r="SNL91" s="22"/>
      <c r="SNM91" s="37"/>
      <c r="SNN91" s="22"/>
      <c r="SNO91" s="22"/>
      <c r="SNT91" s="22"/>
      <c r="SNU91" s="37"/>
      <c r="SNV91" s="22"/>
      <c r="SNW91" s="22"/>
      <c r="SOB91" s="22"/>
      <c r="SOC91" s="37"/>
      <c r="SOD91" s="22"/>
      <c r="SOE91" s="22"/>
      <c r="SOJ91" s="22"/>
      <c r="SOK91" s="37"/>
      <c r="SOL91" s="22"/>
      <c r="SOM91" s="22"/>
      <c r="SOR91" s="22"/>
      <c r="SOS91" s="37"/>
      <c r="SOT91" s="22"/>
      <c r="SOU91" s="22"/>
      <c r="SOZ91" s="22"/>
      <c r="SPA91" s="37"/>
      <c r="SPB91" s="22"/>
      <c r="SPC91" s="22"/>
      <c r="SPH91" s="22"/>
      <c r="SPI91" s="37"/>
      <c r="SPJ91" s="22"/>
      <c r="SPK91" s="22"/>
      <c r="SPP91" s="22"/>
      <c r="SPQ91" s="37"/>
      <c r="SPR91" s="22"/>
      <c r="SPS91" s="22"/>
      <c r="SPX91" s="22"/>
      <c r="SPY91" s="37"/>
      <c r="SPZ91" s="22"/>
      <c r="SQA91" s="22"/>
      <c r="SQF91" s="22"/>
      <c r="SQG91" s="37"/>
      <c r="SQH91" s="22"/>
      <c r="SQI91" s="22"/>
      <c r="SQN91" s="22"/>
      <c r="SQO91" s="37"/>
      <c r="SQP91" s="22"/>
      <c r="SQQ91" s="22"/>
      <c r="SQV91" s="22"/>
      <c r="SQW91" s="37"/>
      <c r="SQX91" s="22"/>
      <c r="SQY91" s="22"/>
      <c r="SRD91" s="22"/>
      <c r="SRE91" s="37"/>
      <c r="SRF91" s="22"/>
      <c r="SRG91" s="22"/>
      <c r="SRL91" s="22"/>
      <c r="SRM91" s="37"/>
      <c r="SRN91" s="22"/>
      <c r="SRO91" s="22"/>
      <c r="SRT91" s="22"/>
      <c r="SRU91" s="37"/>
      <c r="SRV91" s="22"/>
      <c r="SRW91" s="22"/>
      <c r="SSB91" s="22"/>
      <c r="SSC91" s="37"/>
      <c r="SSD91" s="22"/>
      <c r="SSE91" s="22"/>
      <c r="SSJ91" s="22"/>
      <c r="SSK91" s="37"/>
      <c r="SSL91" s="22"/>
      <c r="SSM91" s="22"/>
      <c r="SSR91" s="22"/>
      <c r="SSS91" s="37"/>
      <c r="SST91" s="22"/>
      <c r="SSU91" s="22"/>
      <c r="SSZ91" s="22"/>
      <c r="STA91" s="37"/>
      <c r="STB91" s="22"/>
      <c r="STC91" s="22"/>
      <c r="STH91" s="22"/>
      <c r="STI91" s="37"/>
      <c r="STJ91" s="22"/>
      <c r="STK91" s="22"/>
      <c r="STP91" s="22"/>
      <c r="STQ91" s="37"/>
      <c r="STR91" s="22"/>
      <c r="STS91" s="22"/>
      <c r="STX91" s="22"/>
      <c r="STY91" s="37"/>
      <c r="STZ91" s="22"/>
      <c r="SUA91" s="22"/>
      <c r="SUF91" s="22"/>
      <c r="SUG91" s="37"/>
      <c r="SUH91" s="22"/>
      <c r="SUI91" s="22"/>
      <c r="SUN91" s="22"/>
      <c r="SUO91" s="37"/>
      <c r="SUP91" s="22"/>
      <c r="SUQ91" s="22"/>
      <c r="SUV91" s="22"/>
      <c r="SUW91" s="37"/>
      <c r="SUX91" s="22"/>
      <c r="SUY91" s="22"/>
      <c r="SVD91" s="22"/>
      <c r="SVE91" s="37"/>
      <c r="SVF91" s="22"/>
      <c r="SVG91" s="22"/>
      <c r="SVL91" s="22"/>
      <c r="SVM91" s="37"/>
      <c r="SVN91" s="22"/>
      <c r="SVO91" s="22"/>
      <c r="SVT91" s="22"/>
      <c r="SVU91" s="37"/>
      <c r="SVV91" s="22"/>
      <c r="SVW91" s="22"/>
      <c r="SWB91" s="22"/>
      <c r="SWC91" s="37"/>
      <c r="SWD91" s="22"/>
      <c r="SWE91" s="22"/>
      <c r="SWJ91" s="22"/>
      <c r="SWK91" s="37"/>
      <c r="SWL91" s="22"/>
      <c r="SWM91" s="22"/>
      <c r="SWR91" s="22"/>
      <c r="SWS91" s="37"/>
      <c r="SWT91" s="22"/>
      <c r="SWU91" s="22"/>
      <c r="SWZ91" s="22"/>
      <c r="SXA91" s="37"/>
      <c r="SXB91" s="22"/>
      <c r="SXC91" s="22"/>
      <c r="SXH91" s="22"/>
      <c r="SXI91" s="37"/>
      <c r="SXJ91" s="22"/>
      <c r="SXK91" s="22"/>
      <c r="SXP91" s="22"/>
      <c r="SXQ91" s="37"/>
      <c r="SXR91" s="22"/>
      <c r="SXS91" s="22"/>
      <c r="SXX91" s="22"/>
      <c r="SXY91" s="37"/>
      <c r="SXZ91" s="22"/>
      <c r="SYA91" s="22"/>
      <c r="SYF91" s="22"/>
      <c r="SYG91" s="37"/>
      <c r="SYH91" s="22"/>
      <c r="SYI91" s="22"/>
      <c r="SYN91" s="22"/>
      <c r="SYO91" s="37"/>
      <c r="SYP91" s="22"/>
      <c r="SYQ91" s="22"/>
      <c r="SYV91" s="22"/>
      <c r="SYW91" s="37"/>
      <c r="SYX91" s="22"/>
      <c r="SYY91" s="22"/>
      <c r="SZD91" s="22"/>
      <c r="SZE91" s="37"/>
      <c r="SZF91" s="22"/>
      <c r="SZG91" s="22"/>
      <c r="SZL91" s="22"/>
      <c r="SZM91" s="37"/>
      <c r="SZN91" s="22"/>
      <c r="SZO91" s="22"/>
      <c r="SZT91" s="22"/>
      <c r="SZU91" s="37"/>
      <c r="SZV91" s="22"/>
      <c r="SZW91" s="22"/>
      <c r="TAB91" s="22"/>
      <c r="TAC91" s="37"/>
      <c r="TAD91" s="22"/>
      <c r="TAE91" s="22"/>
      <c r="TAJ91" s="22"/>
      <c r="TAK91" s="37"/>
      <c r="TAL91" s="22"/>
      <c r="TAM91" s="22"/>
      <c r="TAR91" s="22"/>
      <c r="TAS91" s="37"/>
      <c r="TAT91" s="22"/>
      <c r="TAU91" s="22"/>
      <c r="TAZ91" s="22"/>
      <c r="TBA91" s="37"/>
      <c r="TBB91" s="22"/>
      <c r="TBC91" s="22"/>
      <c r="TBH91" s="22"/>
      <c r="TBI91" s="37"/>
      <c r="TBJ91" s="22"/>
      <c r="TBK91" s="22"/>
      <c r="TBP91" s="22"/>
      <c r="TBQ91" s="37"/>
      <c r="TBR91" s="22"/>
      <c r="TBS91" s="22"/>
      <c r="TBX91" s="22"/>
      <c r="TBY91" s="37"/>
      <c r="TBZ91" s="22"/>
      <c r="TCA91" s="22"/>
      <c r="TCF91" s="22"/>
      <c r="TCG91" s="37"/>
      <c r="TCH91" s="22"/>
      <c r="TCI91" s="22"/>
      <c r="TCN91" s="22"/>
      <c r="TCO91" s="37"/>
      <c r="TCP91" s="22"/>
      <c r="TCQ91" s="22"/>
      <c r="TCV91" s="22"/>
      <c r="TCW91" s="37"/>
      <c r="TCX91" s="22"/>
      <c r="TCY91" s="22"/>
      <c r="TDD91" s="22"/>
      <c r="TDE91" s="37"/>
      <c r="TDF91" s="22"/>
      <c r="TDG91" s="22"/>
      <c r="TDL91" s="22"/>
      <c r="TDM91" s="37"/>
      <c r="TDN91" s="22"/>
      <c r="TDO91" s="22"/>
      <c r="TDT91" s="22"/>
      <c r="TDU91" s="37"/>
      <c r="TDV91" s="22"/>
      <c r="TDW91" s="22"/>
      <c r="TEB91" s="22"/>
      <c r="TEC91" s="37"/>
      <c r="TED91" s="22"/>
      <c r="TEE91" s="22"/>
      <c r="TEJ91" s="22"/>
      <c r="TEK91" s="37"/>
      <c r="TEL91" s="22"/>
      <c r="TEM91" s="22"/>
      <c r="TER91" s="22"/>
      <c r="TES91" s="37"/>
      <c r="TET91" s="22"/>
      <c r="TEU91" s="22"/>
      <c r="TEZ91" s="22"/>
      <c r="TFA91" s="37"/>
      <c r="TFB91" s="22"/>
      <c r="TFC91" s="22"/>
      <c r="TFH91" s="22"/>
      <c r="TFI91" s="37"/>
      <c r="TFJ91" s="22"/>
      <c r="TFK91" s="22"/>
      <c r="TFP91" s="22"/>
      <c r="TFQ91" s="37"/>
      <c r="TFR91" s="22"/>
      <c r="TFS91" s="22"/>
      <c r="TFX91" s="22"/>
      <c r="TFY91" s="37"/>
      <c r="TFZ91" s="22"/>
      <c r="TGA91" s="22"/>
      <c r="TGF91" s="22"/>
      <c r="TGG91" s="37"/>
      <c r="TGH91" s="22"/>
      <c r="TGI91" s="22"/>
      <c r="TGN91" s="22"/>
      <c r="TGO91" s="37"/>
      <c r="TGP91" s="22"/>
      <c r="TGQ91" s="22"/>
      <c r="TGV91" s="22"/>
      <c r="TGW91" s="37"/>
      <c r="TGX91" s="22"/>
      <c r="TGY91" s="22"/>
      <c r="THD91" s="22"/>
      <c r="THE91" s="37"/>
      <c r="THF91" s="22"/>
      <c r="THG91" s="22"/>
      <c r="THL91" s="22"/>
      <c r="THM91" s="37"/>
      <c r="THN91" s="22"/>
      <c r="THO91" s="22"/>
      <c r="THT91" s="22"/>
      <c r="THU91" s="37"/>
      <c r="THV91" s="22"/>
      <c r="THW91" s="22"/>
      <c r="TIB91" s="22"/>
      <c r="TIC91" s="37"/>
      <c r="TID91" s="22"/>
      <c r="TIE91" s="22"/>
      <c r="TIJ91" s="22"/>
      <c r="TIK91" s="37"/>
      <c r="TIL91" s="22"/>
      <c r="TIM91" s="22"/>
      <c r="TIR91" s="22"/>
      <c r="TIS91" s="37"/>
      <c r="TIT91" s="22"/>
      <c r="TIU91" s="22"/>
      <c r="TIZ91" s="22"/>
      <c r="TJA91" s="37"/>
      <c r="TJB91" s="22"/>
      <c r="TJC91" s="22"/>
      <c r="TJH91" s="22"/>
      <c r="TJI91" s="37"/>
      <c r="TJJ91" s="22"/>
      <c r="TJK91" s="22"/>
      <c r="TJP91" s="22"/>
      <c r="TJQ91" s="37"/>
      <c r="TJR91" s="22"/>
      <c r="TJS91" s="22"/>
      <c r="TJX91" s="22"/>
      <c r="TJY91" s="37"/>
      <c r="TJZ91" s="22"/>
      <c r="TKA91" s="22"/>
      <c r="TKF91" s="22"/>
      <c r="TKG91" s="37"/>
      <c r="TKH91" s="22"/>
      <c r="TKI91" s="22"/>
      <c r="TKN91" s="22"/>
      <c r="TKO91" s="37"/>
      <c r="TKP91" s="22"/>
      <c r="TKQ91" s="22"/>
      <c r="TKV91" s="22"/>
      <c r="TKW91" s="37"/>
      <c r="TKX91" s="22"/>
      <c r="TKY91" s="22"/>
      <c r="TLD91" s="22"/>
      <c r="TLE91" s="37"/>
      <c r="TLF91" s="22"/>
      <c r="TLG91" s="22"/>
      <c r="TLL91" s="22"/>
      <c r="TLM91" s="37"/>
      <c r="TLN91" s="22"/>
      <c r="TLO91" s="22"/>
      <c r="TLT91" s="22"/>
      <c r="TLU91" s="37"/>
      <c r="TLV91" s="22"/>
      <c r="TLW91" s="22"/>
      <c r="TMB91" s="22"/>
      <c r="TMC91" s="37"/>
      <c r="TMD91" s="22"/>
      <c r="TME91" s="22"/>
      <c r="TMJ91" s="22"/>
      <c r="TMK91" s="37"/>
      <c r="TML91" s="22"/>
      <c r="TMM91" s="22"/>
      <c r="TMR91" s="22"/>
      <c r="TMS91" s="37"/>
      <c r="TMT91" s="22"/>
      <c r="TMU91" s="22"/>
      <c r="TMZ91" s="22"/>
      <c r="TNA91" s="37"/>
      <c r="TNB91" s="22"/>
      <c r="TNC91" s="22"/>
      <c r="TNH91" s="22"/>
      <c r="TNI91" s="37"/>
      <c r="TNJ91" s="22"/>
      <c r="TNK91" s="22"/>
      <c r="TNP91" s="22"/>
      <c r="TNQ91" s="37"/>
      <c r="TNR91" s="22"/>
      <c r="TNS91" s="22"/>
      <c r="TNX91" s="22"/>
      <c r="TNY91" s="37"/>
      <c r="TNZ91" s="22"/>
      <c r="TOA91" s="22"/>
      <c r="TOF91" s="22"/>
      <c r="TOG91" s="37"/>
      <c r="TOH91" s="22"/>
      <c r="TOI91" s="22"/>
      <c r="TON91" s="22"/>
      <c r="TOO91" s="37"/>
      <c r="TOP91" s="22"/>
      <c r="TOQ91" s="22"/>
      <c r="TOV91" s="22"/>
      <c r="TOW91" s="37"/>
      <c r="TOX91" s="22"/>
      <c r="TOY91" s="22"/>
      <c r="TPD91" s="22"/>
      <c r="TPE91" s="37"/>
      <c r="TPF91" s="22"/>
      <c r="TPG91" s="22"/>
      <c r="TPL91" s="22"/>
      <c r="TPM91" s="37"/>
      <c r="TPN91" s="22"/>
      <c r="TPO91" s="22"/>
      <c r="TPT91" s="22"/>
      <c r="TPU91" s="37"/>
      <c r="TPV91" s="22"/>
      <c r="TPW91" s="22"/>
      <c r="TQB91" s="22"/>
      <c r="TQC91" s="37"/>
      <c r="TQD91" s="22"/>
      <c r="TQE91" s="22"/>
      <c r="TQJ91" s="22"/>
      <c r="TQK91" s="37"/>
      <c r="TQL91" s="22"/>
      <c r="TQM91" s="22"/>
      <c r="TQR91" s="22"/>
      <c r="TQS91" s="37"/>
      <c r="TQT91" s="22"/>
      <c r="TQU91" s="22"/>
      <c r="TQZ91" s="22"/>
      <c r="TRA91" s="37"/>
      <c r="TRB91" s="22"/>
      <c r="TRC91" s="22"/>
      <c r="TRH91" s="22"/>
      <c r="TRI91" s="37"/>
      <c r="TRJ91" s="22"/>
      <c r="TRK91" s="22"/>
      <c r="TRP91" s="22"/>
      <c r="TRQ91" s="37"/>
      <c r="TRR91" s="22"/>
      <c r="TRS91" s="22"/>
      <c r="TRX91" s="22"/>
      <c r="TRY91" s="37"/>
      <c r="TRZ91" s="22"/>
      <c r="TSA91" s="22"/>
      <c r="TSF91" s="22"/>
      <c r="TSG91" s="37"/>
      <c r="TSH91" s="22"/>
      <c r="TSI91" s="22"/>
      <c r="TSN91" s="22"/>
      <c r="TSO91" s="37"/>
      <c r="TSP91" s="22"/>
      <c r="TSQ91" s="22"/>
      <c r="TSV91" s="22"/>
      <c r="TSW91" s="37"/>
      <c r="TSX91" s="22"/>
      <c r="TSY91" s="22"/>
      <c r="TTD91" s="22"/>
      <c r="TTE91" s="37"/>
      <c r="TTF91" s="22"/>
      <c r="TTG91" s="22"/>
      <c r="TTL91" s="22"/>
      <c r="TTM91" s="37"/>
      <c r="TTN91" s="22"/>
      <c r="TTO91" s="22"/>
      <c r="TTT91" s="22"/>
      <c r="TTU91" s="37"/>
      <c r="TTV91" s="22"/>
      <c r="TTW91" s="22"/>
      <c r="TUB91" s="22"/>
      <c r="TUC91" s="37"/>
      <c r="TUD91" s="22"/>
      <c r="TUE91" s="22"/>
      <c r="TUJ91" s="22"/>
      <c r="TUK91" s="37"/>
      <c r="TUL91" s="22"/>
      <c r="TUM91" s="22"/>
      <c r="TUR91" s="22"/>
      <c r="TUS91" s="37"/>
      <c r="TUT91" s="22"/>
      <c r="TUU91" s="22"/>
      <c r="TUZ91" s="22"/>
      <c r="TVA91" s="37"/>
      <c r="TVB91" s="22"/>
      <c r="TVC91" s="22"/>
      <c r="TVH91" s="22"/>
      <c r="TVI91" s="37"/>
      <c r="TVJ91" s="22"/>
      <c r="TVK91" s="22"/>
      <c r="TVP91" s="22"/>
      <c r="TVQ91" s="37"/>
      <c r="TVR91" s="22"/>
      <c r="TVS91" s="22"/>
      <c r="TVX91" s="22"/>
      <c r="TVY91" s="37"/>
      <c r="TVZ91" s="22"/>
      <c r="TWA91" s="22"/>
      <c r="TWF91" s="22"/>
      <c r="TWG91" s="37"/>
      <c r="TWH91" s="22"/>
      <c r="TWI91" s="22"/>
      <c r="TWN91" s="22"/>
      <c r="TWO91" s="37"/>
      <c r="TWP91" s="22"/>
      <c r="TWQ91" s="22"/>
      <c r="TWV91" s="22"/>
      <c r="TWW91" s="37"/>
      <c r="TWX91" s="22"/>
      <c r="TWY91" s="22"/>
      <c r="TXD91" s="22"/>
      <c r="TXE91" s="37"/>
      <c r="TXF91" s="22"/>
      <c r="TXG91" s="22"/>
      <c r="TXL91" s="22"/>
      <c r="TXM91" s="37"/>
      <c r="TXN91" s="22"/>
      <c r="TXO91" s="22"/>
      <c r="TXT91" s="22"/>
      <c r="TXU91" s="37"/>
      <c r="TXV91" s="22"/>
      <c r="TXW91" s="22"/>
      <c r="TYB91" s="22"/>
      <c r="TYC91" s="37"/>
      <c r="TYD91" s="22"/>
      <c r="TYE91" s="22"/>
      <c r="TYJ91" s="22"/>
      <c r="TYK91" s="37"/>
      <c r="TYL91" s="22"/>
      <c r="TYM91" s="22"/>
      <c r="TYR91" s="22"/>
      <c r="TYS91" s="37"/>
      <c r="TYT91" s="22"/>
      <c r="TYU91" s="22"/>
      <c r="TYZ91" s="22"/>
      <c r="TZA91" s="37"/>
      <c r="TZB91" s="22"/>
      <c r="TZC91" s="22"/>
      <c r="TZH91" s="22"/>
      <c r="TZI91" s="37"/>
      <c r="TZJ91" s="22"/>
      <c r="TZK91" s="22"/>
      <c r="TZP91" s="22"/>
      <c r="TZQ91" s="37"/>
      <c r="TZR91" s="22"/>
      <c r="TZS91" s="22"/>
      <c r="TZX91" s="22"/>
      <c r="TZY91" s="37"/>
      <c r="TZZ91" s="22"/>
      <c r="UAA91" s="22"/>
      <c r="UAF91" s="22"/>
      <c r="UAG91" s="37"/>
      <c r="UAH91" s="22"/>
      <c r="UAI91" s="22"/>
      <c r="UAN91" s="22"/>
      <c r="UAO91" s="37"/>
      <c r="UAP91" s="22"/>
      <c r="UAQ91" s="22"/>
      <c r="UAV91" s="22"/>
      <c r="UAW91" s="37"/>
      <c r="UAX91" s="22"/>
      <c r="UAY91" s="22"/>
      <c r="UBD91" s="22"/>
      <c r="UBE91" s="37"/>
      <c r="UBF91" s="22"/>
      <c r="UBG91" s="22"/>
      <c r="UBL91" s="22"/>
      <c r="UBM91" s="37"/>
      <c r="UBN91" s="22"/>
      <c r="UBO91" s="22"/>
      <c r="UBT91" s="22"/>
      <c r="UBU91" s="37"/>
      <c r="UBV91" s="22"/>
      <c r="UBW91" s="22"/>
      <c r="UCB91" s="22"/>
      <c r="UCC91" s="37"/>
      <c r="UCD91" s="22"/>
      <c r="UCE91" s="22"/>
      <c r="UCJ91" s="22"/>
      <c r="UCK91" s="37"/>
      <c r="UCL91" s="22"/>
      <c r="UCM91" s="22"/>
      <c r="UCR91" s="22"/>
      <c r="UCS91" s="37"/>
      <c r="UCT91" s="22"/>
      <c r="UCU91" s="22"/>
      <c r="UCZ91" s="22"/>
      <c r="UDA91" s="37"/>
      <c r="UDB91" s="22"/>
      <c r="UDC91" s="22"/>
      <c r="UDH91" s="22"/>
      <c r="UDI91" s="37"/>
      <c r="UDJ91" s="22"/>
      <c r="UDK91" s="22"/>
      <c r="UDP91" s="22"/>
      <c r="UDQ91" s="37"/>
      <c r="UDR91" s="22"/>
      <c r="UDS91" s="22"/>
      <c r="UDX91" s="22"/>
      <c r="UDY91" s="37"/>
      <c r="UDZ91" s="22"/>
      <c r="UEA91" s="22"/>
      <c r="UEF91" s="22"/>
      <c r="UEG91" s="37"/>
      <c r="UEH91" s="22"/>
      <c r="UEI91" s="22"/>
      <c r="UEN91" s="22"/>
      <c r="UEO91" s="37"/>
      <c r="UEP91" s="22"/>
      <c r="UEQ91" s="22"/>
      <c r="UEV91" s="22"/>
      <c r="UEW91" s="37"/>
      <c r="UEX91" s="22"/>
      <c r="UEY91" s="22"/>
      <c r="UFD91" s="22"/>
      <c r="UFE91" s="37"/>
      <c r="UFF91" s="22"/>
      <c r="UFG91" s="22"/>
      <c r="UFL91" s="22"/>
      <c r="UFM91" s="37"/>
      <c r="UFN91" s="22"/>
      <c r="UFO91" s="22"/>
      <c r="UFT91" s="22"/>
      <c r="UFU91" s="37"/>
      <c r="UFV91" s="22"/>
      <c r="UFW91" s="22"/>
      <c r="UGB91" s="22"/>
      <c r="UGC91" s="37"/>
      <c r="UGD91" s="22"/>
      <c r="UGE91" s="22"/>
      <c r="UGJ91" s="22"/>
      <c r="UGK91" s="37"/>
      <c r="UGL91" s="22"/>
      <c r="UGM91" s="22"/>
      <c r="UGR91" s="22"/>
      <c r="UGS91" s="37"/>
      <c r="UGT91" s="22"/>
      <c r="UGU91" s="22"/>
      <c r="UGZ91" s="22"/>
      <c r="UHA91" s="37"/>
      <c r="UHB91" s="22"/>
      <c r="UHC91" s="22"/>
      <c r="UHH91" s="22"/>
      <c r="UHI91" s="37"/>
      <c r="UHJ91" s="22"/>
      <c r="UHK91" s="22"/>
      <c r="UHP91" s="22"/>
      <c r="UHQ91" s="37"/>
      <c r="UHR91" s="22"/>
      <c r="UHS91" s="22"/>
      <c r="UHX91" s="22"/>
      <c r="UHY91" s="37"/>
      <c r="UHZ91" s="22"/>
      <c r="UIA91" s="22"/>
      <c r="UIF91" s="22"/>
      <c r="UIG91" s="37"/>
      <c r="UIH91" s="22"/>
      <c r="UII91" s="22"/>
      <c r="UIN91" s="22"/>
      <c r="UIO91" s="37"/>
      <c r="UIP91" s="22"/>
      <c r="UIQ91" s="22"/>
      <c r="UIV91" s="22"/>
      <c r="UIW91" s="37"/>
      <c r="UIX91" s="22"/>
      <c r="UIY91" s="22"/>
      <c r="UJD91" s="22"/>
      <c r="UJE91" s="37"/>
      <c r="UJF91" s="22"/>
      <c r="UJG91" s="22"/>
      <c r="UJL91" s="22"/>
      <c r="UJM91" s="37"/>
      <c r="UJN91" s="22"/>
      <c r="UJO91" s="22"/>
      <c r="UJT91" s="22"/>
      <c r="UJU91" s="37"/>
      <c r="UJV91" s="22"/>
      <c r="UJW91" s="22"/>
      <c r="UKB91" s="22"/>
      <c r="UKC91" s="37"/>
      <c r="UKD91" s="22"/>
      <c r="UKE91" s="22"/>
      <c r="UKJ91" s="22"/>
      <c r="UKK91" s="37"/>
      <c r="UKL91" s="22"/>
      <c r="UKM91" s="22"/>
      <c r="UKR91" s="22"/>
      <c r="UKS91" s="37"/>
      <c r="UKT91" s="22"/>
      <c r="UKU91" s="22"/>
      <c r="UKZ91" s="22"/>
      <c r="ULA91" s="37"/>
      <c r="ULB91" s="22"/>
      <c r="ULC91" s="22"/>
      <c r="ULH91" s="22"/>
      <c r="ULI91" s="37"/>
      <c r="ULJ91" s="22"/>
      <c r="ULK91" s="22"/>
      <c r="ULP91" s="22"/>
      <c r="ULQ91" s="37"/>
      <c r="ULR91" s="22"/>
      <c r="ULS91" s="22"/>
      <c r="ULX91" s="22"/>
      <c r="ULY91" s="37"/>
      <c r="ULZ91" s="22"/>
      <c r="UMA91" s="22"/>
      <c r="UMF91" s="22"/>
      <c r="UMG91" s="37"/>
      <c r="UMH91" s="22"/>
      <c r="UMI91" s="22"/>
      <c r="UMN91" s="22"/>
      <c r="UMO91" s="37"/>
      <c r="UMP91" s="22"/>
      <c r="UMQ91" s="22"/>
      <c r="UMV91" s="22"/>
      <c r="UMW91" s="37"/>
      <c r="UMX91" s="22"/>
      <c r="UMY91" s="22"/>
      <c r="UND91" s="22"/>
      <c r="UNE91" s="37"/>
      <c r="UNF91" s="22"/>
      <c r="UNG91" s="22"/>
      <c r="UNL91" s="22"/>
      <c r="UNM91" s="37"/>
      <c r="UNN91" s="22"/>
      <c r="UNO91" s="22"/>
      <c r="UNT91" s="22"/>
      <c r="UNU91" s="37"/>
      <c r="UNV91" s="22"/>
      <c r="UNW91" s="22"/>
      <c r="UOB91" s="22"/>
      <c r="UOC91" s="37"/>
      <c r="UOD91" s="22"/>
      <c r="UOE91" s="22"/>
      <c r="UOJ91" s="22"/>
      <c r="UOK91" s="37"/>
      <c r="UOL91" s="22"/>
      <c r="UOM91" s="22"/>
      <c r="UOR91" s="22"/>
      <c r="UOS91" s="37"/>
      <c r="UOT91" s="22"/>
      <c r="UOU91" s="22"/>
      <c r="UOZ91" s="22"/>
      <c r="UPA91" s="37"/>
      <c r="UPB91" s="22"/>
      <c r="UPC91" s="22"/>
      <c r="UPH91" s="22"/>
      <c r="UPI91" s="37"/>
      <c r="UPJ91" s="22"/>
      <c r="UPK91" s="22"/>
      <c r="UPP91" s="22"/>
      <c r="UPQ91" s="37"/>
      <c r="UPR91" s="22"/>
      <c r="UPS91" s="22"/>
      <c r="UPX91" s="22"/>
      <c r="UPY91" s="37"/>
      <c r="UPZ91" s="22"/>
      <c r="UQA91" s="22"/>
      <c r="UQF91" s="22"/>
      <c r="UQG91" s="37"/>
      <c r="UQH91" s="22"/>
      <c r="UQI91" s="22"/>
      <c r="UQN91" s="22"/>
      <c r="UQO91" s="37"/>
      <c r="UQP91" s="22"/>
      <c r="UQQ91" s="22"/>
      <c r="UQV91" s="22"/>
      <c r="UQW91" s="37"/>
      <c r="UQX91" s="22"/>
      <c r="UQY91" s="22"/>
      <c r="URD91" s="22"/>
      <c r="URE91" s="37"/>
      <c r="URF91" s="22"/>
      <c r="URG91" s="22"/>
      <c r="URL91" s="22"/>
      <c r="URM91" s="37"/>
      <c r="URN91" s="22"/>
      <c r="URO91" s="22"/>
      <c r="URT91" s="22"/>
      <c r="URU91" s="37"/>
      <c r="URV91" s="22"/>
      <c r="URW91" s="22"/>
      <c r="USB91" s="22"/>
      <c r="USC91" s="37"/>
      <c r="USD91" s="22"/>
      <c r="USE91" s="22"/>
      <c r="USJ91" s="22"/>
      <c r="USK91" s="37"/>
      <c r="USL91" s="22"/>
      <c r="USM91" s="22"/>
      <c r="USR91" s="22"/>
      <c r="USS91" s="37"/>
      <c r="UST91" s="22"/>
      <c r="USU91" s="22"/>
      <c r="USZ91" s="22"/>
      <c r="UTA91" s="37"/>
      <c r="UTB91" s="22"/>
      <c r="UTC91" s="22"/>
      <c r="UTH91" s="22"/>
      <c r="UTI91" s="37"/>
      <c r="UTJ91" s="22"/>
      <c r="UTK91" s="22"/>
      <c r="UTP91" s="22"/>
      <c r="UTQ91" s="37"/>
      <c r="UTR91" s="22"/>
      <c r="UTS91" s="22"/>
      <c r="UTX91" s="22"/>
      <c r="UTY91" s="37"/>
      <c r="UTZ91" s="22"/>
      <c r="UUA91" s="22"/>
      <c r="UUF91" s="22"/>
      <c r="UUG91" s="37"/>
      <c r="UUH91" s="22"/>
      <c r="UUI91" s="22"/>
      <c r="UUN91" s="22"/>
      <c r="UUO91" s="37"/>
      <c r="UUP91" s="22"/>
      <c r="UUQ91" s="22"/>
      <c r="UUV91" s="22"/>
      <c r="UUW91" s="37"/>
      <c r="UUX91" s="22"/>
      <c r="UUY91" s="22"/>
      <c r="UVD91" s="22"/>
      <c r="UVE91" s="37"/>
      <c r="UVF91" s="22"/>
      <c r="UVG91" s="22"/>
      <c r="UVL91" s="22"/>
      <c r="UVM91" s="37"/>
      <c r="UVN91" s="22"/>
      <c r="UVO91" s="22"/>
      <c r="UVT91" s="22"/>
      <c r="UVU91" s="37"/>
      <c r="UVV91" s="22"/>
      <c r="UVW91" s="22"/>
      <c r="UWB91" s="22"/>
      <c r="UWC91" s="37"/>
      <c r="UWD91" s="22"/>
      <c r="UWE91" s="22"/>
      <c r="UWJ91" s="22"/>
      <c r="UWK91" s="37"/>
      <c r="UWL91" s="22"/>
      <c r="UWM91" s="22"/>
      <c r="UWR91" s="22"/>
      <c r="UWS91" s="37"/>
      <c r="UWT91" s="22"/>
      <c r="UWU91" s="22"/>
      <c r="UWZ91" s="22"/>
      <c r="UXA91" s="37"/>
      <c r="UXB91" s="22"/>
      <c r="UXC91" s="22"/>
      <c r="UXH91" s="22"/>
      <c r="UXI91" s="37"/>
      <c r="UXJ91" s="22"/>
      <c r="UXK91" s="22"/>
      <c r="UXP91" s="22"/>
      <c r="UXQ91" s="37"/>
      <c r="UXR91" s="22"/>
      <c r="UXS91" s="22"/>
      <c r="UXX91" s="22"/>
      <c r="UXY91" s="37"/>
      <c r="UXZ91" s="22"/>
      <c r="UYA91" s="22"/>
      <c r="UYF91" s="22"/>
      <c r="UYG91" s="37"/>
      <c r="UYH91" s="22"/>
      <c r="UYI91" s="22"/>
      <c r="UYN91" s="22"/>
      <c r="UYO91" s="37"/>
      <c r="UYP91" s="22"/>
      <c r="UYQ91" s="22"/>
      <c r="UYV91" s="22"/>
      <c r="UYW91" s="37"/>
      <c r="UYX91" s="22"/>
      <c r="UYY91" s="22"/>
      <c r="UZD91" s="22"/>
      <c r="UZE91" s="37"/>
      <c r="UZF91" s="22"/>
      <c r="UZG91" s="22"/>
      <c r="UZL91" s="22"/>
      <c r="UZM91" s="37"/>
      <c r="UZN91" s="22"/>
      <c r="UZO91" s="22"/>
      <c r="UZT91" s="22"/>
      <c r="UZU91" s="37"/>
      <c r="UZV91" s="22"/>
      <c r="UZW91" s="22"/>
      <c r="VAB91" s="22"/>
      <c r="VAC91" s="37"/>
      <c r="VAD91" s="22"/>
      <c r="VAE91" s="22"/>
      <c r="VAJ91" s="22"/>
      <c r="VAK91" s="37"/>
      <c r="VAL91" s="22"/>
      <c r="VAM91" s="22"/>
      <c r="VAR91" s="22"/>
      <c r="VAS91" s="37"/>
      <c r="VAT91" s="22"/>
      <c r="VAU91" s="22"/>
      <c r="VAZ91" s="22"/>
      <c r="VBA91" s="37"/>
      <c r="VBB91" s="22"/>
      <c r="VBC91" s="22"/>
      <c r="VBH91" s="22"/>
      <c r="VBI91" s="37"/>
      <c r="VBJ91" s="22"/>
      <c r="VBK91" s="22"/>
      <c r="VBP91" s="22"/>
      <c r="VBQ91" s="37"/>
      <c r="VBR91" s="22"/>
      <c r="VBS91" s="22"/>
      <c r="VBX91" s="22"/>
      <c r="VBY91" s="37"/>
      <c r="VBZ91" s="22"/>
      <c r="VCA91" s="22"/>
      <c r="VCF91" s="22"/>
      <c r="VCG91" s="37"/>
      <c r="VCH91" s="22"/>
      <c r="VCI91" s="22"/>
      <c r="VCN91" s="22"/>
      <c r="VCO91" s="37"/>
      <c r="VCP91" s="22"/>
      <c r="VCQ91" s="22"/>
      <c r="VCV91" s="22"/>
      <c r="VCW91" s="37"/>
      <c r="VCX91" s="22"/>
      <c r="VCY91" s="22"/>
      <c r="VDD91" s="22"/>
      <c r="VDE91" s="37"/>
      <c r="VDF91" s="22"/>
      <c r="VDG91" s="22"/>
      <c r="VDL91" s="22"/>
      <c r="VDM91" s="37"/>
      <c r="VDN91" s="22"/>
      <c r="VDO91" s="22"/>
      <c r="VDT91" s="22"/>
      <c r="VDU91" s="37"/>
      <c r="VDV91" s="22"/>
      <c r="VDW91" s="22"/>
      <c r="VEB91" s="22"/>
      <c r="VEC91" s="37"/>
      <c r="VED91" s="22"/>
      <c r="VEE91" s="22"/>
      <c r="VEJ91" s="22"/>
      <c r="VEK91" s="37"/>
      <c r="VEL91" s="22"/>
      <c r="VEM91" s="22"/>
      <c r="VER91" s="22"/>
      <c r="VES91" s="37"/>
      <c r="VET91" s="22"/>
      <c r="VEU91" s="22"/>
      <c r="VEZ91" s="22"/>
      <c r="VFA91" s="37"/>
      <c r="VFB91" s="22"/>
      <c r="VFC91" s="22"/>
      <c r="VFH91" s="22"/>
      <c r="VFI91" s="37"/>
      <c r="VFJ91" s="22"/>
      <c r="VFK91" s="22"/>
      <c r="VFP91" s="22"/>
      <c r="VFQ91" s="37"/>
      <c r="VFR91" s="22"/>
      <c r="VFS91" s="22"/>
      <c r="VFX91" s="22"/>
      <c r="VFY91" s="37"/>
      <c r="VFZ91" s="22"/>
      <c r="VGA91" s="22"/>
      <c r="VGF91" s="22"/>
      <c r="VGG91" s="37"/>
      <c r="VGH91" s="22"/>
      <c r="VGI91" s="22"/>
      <c r="VGN91" s="22"/>
      <c r="VGO91" s="37"/>
      <c r="VGP91" s="22"/>
      <c r="VGQ91" s="22"/>
      <c r="VGV91" s="22"/>
      <c r="VGW91" s="37"/>
      <c r="VGX91" s="22"/>
      <c r="VGY91" s="22"/>
      <c r="VHD91" s="22"/>
      <c r="VHE91" s="37"/>
      <c r="VHF91" s="22"/>
      <c r="VHG91" s="22"/>
      <c r="VHL91" s="22"/>
      <c r="VHM91" s="37"/>
      <c r="VHN91" s="22"/>
      <c r="VHO91" s="22"/>
      <c r="VHT91" s="22"/>
      <c r="VHU91" s="37"/>
      <c r="VHV91" s="22"/>
      <c r="VHW91" s="22"/>
      <c r="VIB91" s="22"/>
      <c r="VIC91" s="37"/>
      <c r="VID91" s="22"/>
      <c r="VIE91" s="22"/>
      <c r="VIJ91" s="22"/>
      <c r="VIK91" s="37"/>
      <c r="VIL91" s="22"/>
      <c r="VIM91" s="22"/>
      <c r="VIR91" s="22"/>
      <c r="VIS91" s="37"/>
      <c r="VIT91" s="22"/>
      <c r="VIU91" s="22"/>
      <c r="VIZ91" s="22"/>
      <c r="VJA91" s="37"/>
      <c r="VJB91" s="22"/>
      <c r="VJC91" s="22"/>
      <c r="VJH91" s="22"/>
      <c r="VJI91" s="37"/>
      <c r="VJJ91" s="22"/>
      <c r="VJK91" s="22"/>
      <c r="VJP91" s="22"/>
      <c r="VJQ91" s="37"/>
      <c r="VJR91" s="22"/>
      <c r="VJS91" s="22"/>
      <c r="VJX91" s="22"/>
      <c r="VJY91" s="37"/>
      <c r="VJZ91" s="22"/>
      <c r="VKA91" s="22"/>
      <c r="VKF91" s="22"/>
      <c r="VKG91" s="37"/>
      <c r="VKH91" s="22"/>
      <c r="VKI91" s="22"/>
      <c r="VKN91" s="22"/>
      <c r="VKO91" s="37"/>
      <c r="VKP91" s="22"/>
      <c r="VKQ91" s="22"/>
      <c r="VKV91" s="22"/>
      <c r="VKW91" s="37"/>
      <c r="VKX91" s="22"/>
      <c r="VKY91" s="22"/>
      <c r="VLD91" s="22"/>
      <c r="VLE91" s="37"/>
      <c r="VLF91" s="22"/>
      <c r="VLG91" s="22"/>
      <c r="VLL91" s="22"/>
      <c r="VLM91" s="37"/>
      <c r="VLN91" s="22"/>
      <c r="VLO91" s="22"/>
      <c r="VLT91" s="22"/>
      <c r="VLU91" s="37"/>
      <c r="VLV91" s="22"/>
      <c r="VLW91" s="22"/>
      <c r="VMB91" s="22"/>
      <c r="VMC91" s="37"/>
      <c r="VMD91" s="22"/>
      <c r="VME91" s="22"/>
      <c r="VMJ91" s="22"/>
      <c r="VMK91" s="37"/>
      <c r="VML91" s="22"/>
      <c r="VMM91" s="22"/>
      <c r="VMR91" s="22"/>
      <c r="VMS91" s="37"/>
      <c r="VMT91" s="22"/>
      <c r="VMU91" s="22"/>
      <c r="VMZ91" s="22"/>
      <c r="VNA91" s="37"/>
      <c r="VNB91" s="22"/>
      <c r="VNC91" s="22"/>
      <c r="VNH91" s="22"/>
      <c r="VNI91" s="37"/>
      <c r="VNJ91" s="22"/>
      <c r="VNK91" s="22"/>
      <c r="VNP91" s="22"/>
      <c r="VNQ91" s="37"/>
      <c r="VNR91" s="22"/>
      <c r="VNS91" s="22"/>
      <c r="VNX91" s="22"/>
      <c r="VNY91" s="37"/>
      <c r="VNZ91" s="22"/>
      <c r="VOA91" s="22"/>
      <c r="VOF91" s="22"/>
      <c r="VOG91" s="37"/>
      <c r="VOH91" s="22"/>
      <c r="VOI91" s="22"/>
      <c r="VON91" s="22"/>
      <c r="VOO91" s="37"/>
      <c r="VOP91" s="22"/>
      <c r="VOQ91" s="22"/>
      <c r="VOV91" s="22"/>
      <c r="VOW91" s="37"/>
      <c r="VOX91" s="22"/>
      <c r="VOY91" s="22"/>
      <c r="VPD91" s="22"/>
      <c r="VPE91" s="37"/>
      <c r="VPF91" s="22"/>
      <c r="VPG91" s="22"/>
      <c r="VPL91" s="22"/>
      <c r="VPM91" s="37"/>
      <c r="VPN91" s="22"/>
      <c r="VPO91" s="22"/>
      <c r="VPT91" s="22"/>
      <c r="VPU91" s="37"/>
      <c r="VPV91" s="22"/>
      <c r="VPW91" s="22"/>
      <c r="VQB91" s="22"/>
      <c r="VQC91" s="37"/>
      <c r="VQD91" s="22"/>
      <c r="VQE91" s="22"/>
      <c r="VQJ91" s="22"/>
      <c r="VQK91" s="37"/>
      <c r="VQL91" s="22"/>
      <c r="VQM91" s="22"/>
      <c r="VQR91" s="22"/>
      <c r="VQS91" s="37"/>
      <c r="VQT91" s="22"/>
      <c r="VQU91" s="22"/>
      <c r="VQZ91" s="22"/>
      <c r="VRA91" s="37"/>
      <c r="VRB91" s="22"/>
      <c r="VRC91" s="22"/>
      <c r="VRH91" s="22"/>
      <c r="VRI91" s="37"/>
      <c r="VRJ91" s="22"/>
      <c r="VRK91" s="22"/>
      <c r="VRP91" s="22"/>
      <c r="VRQ91" s="37"/>
      <c r="VRR91" s="22"/>
      <c r="VRS91" s="22"/>
      <c r="VRX91" s="22"/>
      <c r="VRY91" s="37"/>
      <c r="VRZ91" s="22"/>
      <c r="VSA91" s="22"/>
      <c r="VSF91" s="22"/>
      <c r="VSG91" s="37"/>
      <c r="VSH91" s="22"/>
      <c r="VSI91" s="22"/>
      <c r="VSN91" s="22"/>
      <c r="VSO91" s="37"/>
      <c r="VSP91" s="22"/>
      <c r="VSQ91" s="22"/>
      <c r="VSV91" s="22"/>
      <c r="VSW91" s="37"/>
      <c r="VSX91" s="22"/>
      <c r="VSY91" s="22"/>
      <c r="VTD91" s="22"/>
      <c r="VTE91" s="37"/>
      <c r="VTF91" s="22"/>
      <c r="VTG91" s="22"/>
      <c r="VTL91" s="22"/>
      <c r="VTM91" s="37"/>
      <c r="VTN91" s="22"/>
      <c r="VTO91" s="22"/>
      <c r="VTT91" s="22"/>
      <c r="VTU91" s="37"/>
      <c r="VTV91" s="22"/>
      <c r="VTW91" s="22"/>
      <c r="VUB91" s="22"/>
      <c r="VUC91" s="37"/>
      <c r="VUD91" s="22"/>
      <c r="VUE91" s="22"/>
      <c r="VUJ91" s="22"/>
      <c r="VUK91" s="37"/>
      <c r="VUL91" s="22"/>
      <c r="VUM91" s="22"/>
      <c r="VUR91" s="22"/>
      <c r="VUS91" s="37"/>
      <c r="VUT91" s="22"/>
      <c r="VUU91" s="22"/>
      <c r="VUZ91" s="22"/>
      <c r="VVA91" s="37"/>
      <c r="VVB91" s="22"/>
      <c r="VVC91" s="22"/>
      <c r="VVH91" s="22"/>
      <c r="VVI91" s="37"/>
      <c r="VVJ91" s="22"/>
      <c r="VVK91" s="22"/>
      <c r="VVP91" s="22"/>
      <c r="VVQ91" s="37"/>
      <c r="VVR91" s="22"/>
      <c r="VVS91" s="22"/>
      <c r="VVX91" s="22"/>
      <c r="VVY91" s="37"/>
      <c r="VVZ91" s="22"/>
      <c r="VWA91" s="22"/>
      <c r="VWF91" s="22"/>
      <c r="VWG91" s="37"/>
      <c r="VWH91" s="22"/>
      <c r="VWI91" s="22"/>
      <c r="VWN91" s="22"/>
      <c r="VWO91" s="37"/>
      <c r="VWP91" s="22"/>
      <c r="VWQ91" s="22"/>
      <c r="VWV91" s="22"/>
      <c r="VWW91" s="37"/>
      <c r="VWX91" s="22"/>
      <c r="VWY91" s="22"/>
      <c r="VXD91" s="22"/>
      <c r="VXE91" s="37"/>
      <c r="VXF91" s="22"/>
      <c r="VXG91" s="22"/>
      <c r="VXL91" s="22"/>
      <c r="VXM91" s="37"/>
      <c r="VXN91" s="22"/>
      <c r="VXO91" s="22"/>
      <c r="VXT91" s="22"/>
      <c r="VXU91" s="37"/>
      <c r="VXV91" s="22"/>
      <c r="VXW91" s="22"/>
      <c r="VYB91" s="22"/>
      <c r="VYC91" s="37"/>
      <c r="VYD91" s="22"/>
      <c r="VYE91" s="22"/>
      <c r="VYJ91" s="22"/>
      <c r="VYK91" s="37"/>
      <c r="VYL91" s="22"/>
      <c r="VYM91" s="22"/>
      <c r="VYR91" s="22"/>
      <c r="VYS91" s="37"/>
      <c r="VYT91" s="22"/>
      <c r="VYU91" s="22"/>
      <c r="VYZ91" s="22"/>
      <c r="VZA91" s="37"/>
      <c r="VZB91" s="22"/>
      <c r="VZC91" s="22"/>
      <c r="VZH91" s="22"/>
      <c r="VZI91" s="37"/>
      <c r="VZJ91" s="22"/>
      <c r="VZK91" s="22"/>
      <c r="VZP91" s="22"/>
      <c r="VZQ91" s="37"/>
      <c r="VZR91" s="22"/>
      <c r="VZS91" s="22"/>
      <c r="VZX91" s="22"/>
      <c r="VZY91" s="37"/>
      <c r="VZZ91" s="22"/>
      <c r="WAA91" s="22"/>
      <c r="WAF91" s="22"/>
      <c r="WAG91" s="37"/>
      <c r="WAH91" s="22"/>
      <c r="WAI91" s="22"/>
      <c r="WAN91" s="22"/>
      <c r="WAO91" s="37"/>
      <c r="WAP91" s="22"/>
      <c r="WAQ91" s="22"/>
      <c r="WAV91" s="22"/>
      <c r="WAW91" s="37"/>
      <c r="WAX91" s="22"/>
      <c r="WAY91" s="22"/>
      <c r="WBD91" s="22"/>
      <c r="WBE91" s="37"/>
      <c r="WBF91" s="22"/>
      <c r="WBG91" s="22"/>
      <c r="WBL91" s="22"/>
      <c r="WBM91" s="37"/>
      <c r="WBN91" s="22"/>
      <c r="WBO91" s="22"/>
      <c r="WBT91" s="22"/>
      <c r="WBU91" s="37"/>
      <c r="WBV91" s="22"/>
      <c r="WBW91" s="22"/>
      <c r="WCB91" s="22"/>
      <c r="WCC91" s="37"/>
      <c r="WCD91" s="22"/>
      <c r="WCE91" s="22"/>
      <c r="WCJ91" s="22"/>
      <c r="WCK91" s="37"/>
      <c r="WCL91" s="22"/>
      <c r="WCM91" s="22"/>
      <c r="WCR91" s="22"/>
      <c r="WCS91" s="37"/>
      <c r="WCT91" s="22"/>
      <c r="WCU91" s="22"/>
      <c r="WCZ91" s="22"/>
      <c r="WDA91" s="37"/>
      <c r="WDB91" s="22"/>
      <c r="WDC91" s="22"/>
      <c r="WDH91" s="22"/>
      <c r="WDI91" s="37"/>
      <c r="WDJ91" s="22"/>
      <c r="WDK91" s="22"/>
      <c r="WDP91" s="22"/>
      <c r="WDQ91" s="37"/>
      <c r="WDR91" s="22"/>
      <c r="WDS91" s="22"/>
      <c r="WDX91" s="22"/>
      <c r="WDY91" s="37"/>
      <c r="WDZ91" s="22"/>
      <c r="WEA91" s="22"/>
      <c r="WEF91" s="22"/>
      <c r="WEG91" s="37"/>
      <c r="WEH91" s="22"/>
      <c r="WEI91" s="22"/>
      <c r="WEN91" s="22"/>
      <c r="WEO91" s="37"/>
      <c r="WEP91" s="22"/>
      <c r="WEQ91" s="22"/>
      <c r="WEV91" s="22"/>
      <c r="WEW91" s="37"/>
      <c r="WEX91" s="22"/>
      <c r="WEY91" s="22"/>
      <c r="WFD91" s="22"/>
      <c r="WFE91" s="37"/>
      <c r="WFF91" s="22"/>
      <c r="WFG91" s="22"/>
      <c r="WFL91" s="22"/>
      <c r="WFM91" s="37"/>
      <c r="WFN91" s="22"/>
      <c r="WFO91" s="22"/>
      <c r="WFT91" s="22"/>
      <c r="WFU91" s="37"/>
      <c r="WFV91" s="22"/>
      <c r="WFW91" s="22"/>
      <c r="WGB91" s="22"/>
      <c r="WGC91" s="37"/>
      <c r="WGD91" s="22"/>
      <c r="WGE91" s="22"/>
      <c r="WGJ91" s="22"/>
      <c r="WGK91" s="37"/>
      <c r="WGL91" s="22"/>
      <c r="WGM91" s="22"/>
      <c r="WGR91" s="22"/>
      <c r="WGS91" s="37"/>
      <c r="WGT91" s="22"/>
      <c r="WGU91" s="22"/>
      <c r="WGZ91" s="22"/>
      <c r="WHA91" s="37"/>
      <c r="WHB91" s="22"/>
      <c r="WHC91" s="22"/>
      <c r="WHH91" s="22"/>
      <c r="WHI91" s="37"/>
      <c r="WHJ91" s="22"/>
      <c r="WHK91" s="22"/>
      <c r="WHP91" s="22"/>
      <c r="WHQ91" s="37"/>
      <c r="WHR91" s="22"/>
      <c r="WHS91" s="22"/>
      <c r="WHX91" s="22"/>
      <c r="WHY91" s="37"/>
      <c r="WHZ91" s="22"/>
      <c r="WIA91" s="22"/>
      <c r="WIF91" s="22"/>
      <c r="WIG91" s="37"/>
      <c r="WIH91" s="22"/>
      <c r="WII91" s="22"/>
      <c r="WIN91" s="22"/>
      <c r="WIO91" s="37"/>
      <c r="WIP91" s="22"/>
      <c r="WIQ91" s="22"/>
      <c r="WIV91" s="22"/>
      <c r="WIW91" s="37"/>
      <c r="WIX91" s="22"/>
      <c r="WIY91" s="22"/>
      <c r="WJD91" s="22"/>
      <c r="WJE91" s="37"/>
      <c r="WJF91" s="22"/>
      <c r="WJG91" s="22"/>
      <c r="WJL91" s="22"/>
      <c r="WJM91" s="37"/>
      <c r="WJN91" s="22"/>
      <c r="WJO91" s="22"/>
      <c r="WJT91" s="22"/>
      <c r="WJU91" s="37"/>
      <c r="WJV91" s="22"/>
      <c r="WJW91" s="22"/>
      <c r="WKB91" s="22"/>
      <c r="WKC91" s="37"/>
      <c r="WKD91" s="22"/>
      <c r="WKE91" s="22"/>
      <c r="WKJ91" s="22"/>
      <c r="WKK91" s="37"/>
      <c r="WKL91" s="22"/>
      <c r="WKM91" s="22"/>
      <c r="WKR91" s="22"/>
      <c r="WKS91" s="37"/>
      <c r="WKT91" s="22"/>
      <c r="WKU91" s="22"/>
      <c r="WKZ91" s="22"/>
      <c r="WLA91" s="37"/>
      <c r="WLB91" s="22"/>
      <c r="WLC91" s="22"/>
      <c r="WLH91" s="22"/>
      <c r="WLI91" s="37"/>
      <c r="WLJ91" s="22"/>
      <c r="WLK91" s="22"/>
      <c r="WLP91" s="22"/>
      <c r="WLQ91" s="37"/>
      <c r="WLR91" s="22"/>
      <c r="WLS91" s="22"/>
      <c r="WLX91" s="22"/>
      <c r="WLY91" s="37"/>
      <c r="WLZ91" s="22"/>
      <c r="WMA91" s="22"/>
      <c r="WMF91" s="22"/>
      <c r="WMG91" s="37"/>
      <c r="WMH91" s="22"/>
      <c r="WMI91" s="22"/>
      <c r="WMN91" s="22"/>
      <c r="WMO91" s="37"/>
      <c r="WMP91" s="22"/>
      <c r="WMQ91" s="22"/>
      <c r="WMV91" s="22"/>
      <c r="WMW91" s="37"/>
      <c r="WMX91" s="22"/>
      <c r="WMY91" s="22"/>
      <c r="WND91" s="22"/>
      <c r="WNE91" s="37"/>
      <c r="WNF91" s="22"/>
      <c r="WNG91" s="22"/>
      <c r="WNL91" s="22"/>
      <c r="WNM91" s="37"/>
      <c r="WNN91" s="22"/>
      <c r="WNO91" s="22"/>
      <c r="WNT91" s="22"/>
      <c r="WNU91" s="37"/>
      <c r="WNV91" s="22"/>
      <c r="WNW91" s="22"/>
      <c r="WOB91" s="22"/>
      <c r="WOC91" s="37"/>
      <c r="WOD91" s="22"/>
      <c r="WOE91" s="22"/>
      <c r="WOJ91" s="22"/>
      <c r="WOK91" s="37"/>
      <c r="WOL91" s="22"/>
      <c r="WOM91" s="22"/>
      <c r="WOR91" s="22"/>
      <c r="WOS91" s="37"/>
      <c r="WOT91" s="22"/>
      <c r="WOU91" s="22"/>
      <c r="WOZ91" s="22"/>
      <c r="WPA91" s="37"/>
      <c r="WPB91" s="22"/>
      <c r="WPC91" s="22"/>
      <c r="WPH91" s="22"/>
      <c r="WPI91" s="37"/>
      <c r="WPJ91" s="22"/>
      <c r="WPK91" s="22"/>
      <c r="WPP91" s="22"/>
      <c r="WPQ91" s="37"/>
      <c r="WPR91" s="22"/>
      <c r="WPS91" s="22"/>
      <c r="WPX91" s="22"/>
      <c r="WPY91" s="37"/>
      <c r="WPZ91" s="22"/>
      <c r="WQA91" s="22"/>
      <c r="WQF91" s="22"/>
      <c r="WQG91" s="37"/>
      <c r="WQH91" s="22"/>
      <c r="WQI91" s="22"/>
      <c r="WQN91" s="22"/>
      <c r="WQO91" s="37"/>
      <c r="WQP91" s="22"/>
      <c r="WQQ91" s="22"/>
      <c r="WQV91" s="22"/>
      <c r="WQW91" s="37"/>
      <c r="WQX91" s="22"/>
      <c r="WQY91" s="22"/>
      <c r="WRD91" s="22"/>
      <c r="WRE91" s="37"/>
      <c r="WRF91" s="22"/>
      <c r="WRG91" s="22"/>
      <c r="WRL91" s="22"/>
      <c r="WRM91" s="37"/>
      <c r="WRN91" s="22"/>
      <c r="WRO91" s="22"/>
      <c r="WRT91" s="22"/>
      <c r="WRU91" s="37"/>
      <c r="WRV91" s="22"/>
      <c r="WRW91" s="22"/>
      <c r="WSB91" s="22"/>
      <c r="WSC91" s="37"/>
      <c r="WSD91" s="22"/>
      <c r="WSE91" s="22"/>
      <c r="WSJ91" s="22"/>
      <c r="WSK91" s="37"/>
      <c r="WSL91" s="22"/>
      <c r="WSM91" s="22"/>
      <c r="WSR91" s="22"/>
      <c r="WSS91" s="37"/>
      <c r="WST91" s="22"/>
      <c r="WSU91" s="22"/>
      <c r="WSZ91" s="22"/>
      <c r="WTA91" s="37"/>
      <c r="WTB91" s="22"/>
      <c r="WTC91" s="22"/>
      <c r="WTH91" s="22"/>
      <c r="WTI91" s="37"/>
      <c r="WTJ91" s="22"/>
      <c r="WTK91" s="22"/>
      <c r="WTP91" s="22"/>
      <c r="WTQ91" s="37"/>
      <c r="WTR91" s="22"/>
      <c r="WTS91" s="22"/>
      <c r="WTX91" s="22"/>
      <c r="WTY91" s="37"/>
      <c r="WTZ91" s="22"/>
      <c r="WUA91" s="22"/>
      <c r="WUF91" s="22"/>
      <c r="WUG91" s="37"/>
      <c r="WUH91" s="22"/>
      <c r="WUI91" s="22"/>
      <c r="WUN91" s="22"/>
      <c r="WUO91" s="37"/>
      <c r="WUP91" s="22"/>
      <c r="WUQ91" s="22"/>
      <c r="WUV91" s="22"/>
      <c r="WUW91" s="37"/>
      <c r="WUX91" s="22"/>
      <c r="WUY91" s="22"/>
      <c r="WVD91" s="22"/>
      <c r="WVE91" s="37"/>
      <c r="WVF91" s="22"/>
      <c r="WVG91" s="22"/>
      <c r="WVL91" s="22"/>
      <c r="WVM91" s="37"/>
      <c r="WVN91" s="22"/>
      <c r="WVO91" s="22"/>
      <c r="WVT91" s="22"/>
      <c r="WVU91" s="37"/>
      <c r="WVV91" s="22"/>
      <c r="WVW91" s="22"/>
      <c r="WWB91" s="22"/>
      <c r="WWC91" s="37"/>
      <c r="WWD91" s="22"/>
      <c r="WWE91" s="22"/>
      <c r="WWJ91" s="22"/>
      <c r="WWK91" s="37"/>
      <c r="WWL91" s="22"/>
      <c r="WWM91" s="22"/>
      <c r="WWR91" s="22"/>
      <c r="WWS91" s="37"/>
      <c r="WWT91" s="22"/>
      <c r="WWU91" s="22"/>
      <c r="WWZ91" s="22"/>
      <c r="WXA91" s="37"/>
      <c r="WXB91" s="22"/>
      <c r="WXC91" s="22"/>
      <c r="WXH91" s="22"/>
      <c r="WXI91" s="37"/>
      <c r="WXJ91" s="22"/>
      <c r="WXK91" s="22"/>
      <c r="WXP91" s="22"/>
      <c r="WXQ91" s="37"/>
      <c r="WXR91" s="22"/>
      <c r="WXS91" s="22"/>
      <c r="WXX91" s="22"/>
      <c r="WXY91" s="37"/>
      <c r="WXZ91" s="22"/>
      <c r="WYA91" s="22"/>
      <c r="WYF91" s="22"/>
      <c r="WYG91" s="37"/>
      <c r="WYH91" s="22"/>
      <c r="WYI91" s="22"/>
      <c r="WYN91" s="22"/>
      <c r="WYO91" s="37"/>
      <c r="WYP91" s="22"/>
      <c r="WYQ91" s="22"/>
      <c r="WYV91" s="22"/>
      <c r="WYW91" s="37"/>
      <c r="WYX91" s="22"/>
      <c r="WYY91" s="22"/>
      <c r="WZD91" s="22"/>
      <c r="WZE91" s="37"/>
      <c r="WZF91" s="22"/>
      <c r="WZG91" s="22"/>
      <c r="WZL91" s="22"/>
      <c r="WZM91" s="37"/>
      <c r="WZN91" s="22"/>
      <c r="WZO91" s="22"/>
      <c r="WZT91" s="22"/>
      <c r="WZU91" s="37"/>
      <c r="WZV91" s="22"/>
      <c r="WZW91" s="22"/>
      <c r="XAB91" s="22"/>
      <c r="XAC91" s="37"/>
      <c r="XAD91" s="22"/>
      <c r="XAE91" s="22"/>
      <c r="XAJ91" s="22"/>
      <c r="XAK91" s="37"/>
      <c r="XAL91" s="22"/>
      <c r="XAM91" s="22"/>
      <c r="XAR91" s="22"/>
      <c r="XAS91" s="37"/>
      <c r="XAT91" s="22"/>
      <c r="XAU91" s="22"/>
      <c r="XAZ91" s="22"/>
      <c r="XBA91" s="37"/>
      <c r="XBB91" s="22"/>
      <c r="XBC91" s="22"/>
      <c r="XBH91" s="22"/>
      <c r="XBI91" s="37"/>
      <c r="XBJ91" s="22"/>
      <c r="XBK91" s="22"/>
      <c r="XBP91" s="22"/>
      <c r="XBQ91" s="37"/>
      <c r="XBR91" s="22"/>
      <c r="XBS91" s="22"/>
      <c r="XBX91" s="22"/>
      <c r="XBY91" s="37"/>
      <c r="XBZ91" s="22"/>
      <c r="XCA91" s="22"/>
      <c r="XCF91" s="22"/>
      <c r="XCG91" s="37"/>
      <c r="XCH91" s="22"/>
      <c r="XCI91" s="22"/>
      <c r="XCN91" s="22"/>
      <c r="XCO91" s="37"/>
      <c r="XCP91" s="22"/>
      <c r="XCQ91" s="22"/>
      <c r="XCV91" s="22"/>
      <c r="XCW91" s="37"/>
      <c r="XCX91" s="22"/>
      <c r="XCY91" s="22"/>
      <c r="XDD91" s="22"/>
      <c r="XDE91" s="37"/>
      <c r="XDF91" s="22"/>
      <c r="XDG91" s="22"/>
      <c r="XDL91" s="22"/>
      <c r="XDM91" s="37"/>
      <c r="XDN91" s="22"/>
      <c r="XDO91" s="22"/>
      <c r="XDT91" s="22"/>
      <c r="XDU91" s="37"/>
      <c r="XDV91" s="22"/>
      <c r="XDW91" s="22"/>
    </row>
    <row r="92" spans="1:1024 1027:2048 2051:3072 3075:4096 4099:5120 5123:6144 6147:7168 7171:8192 8195:9216 9219:10240 10243:11264 11267:12288 12291:13312 13315:14336 14339:15360 15363:16352" ht="15" customHeight="1" x14ac:dyDescent="0.3">
      <c r="C92" s="12" t="s">
        <v>15</v>
      </c>
      <c r="D92" s="12">
        <v>0</v>
      </c>
      <c r="E92" s="22">
        <v>165</v>
      </c>
      <c r="F92" s="22">
        <f t="shared" ref="F92:F94" si="2008">+D92*E92</f>
        <v>0</v>
      </c>
      <c r="G92" s="37"/>
      <c r="H92" s="38"/>
      <c r="I92" s="66"/>
      <c r="K92" s="68"/>
      <c r="L92" s="68"/>
      <c r="M92" s="47"/>
      <c r="N92" s="47"/>
      <c r="P92" s="46"/>
      <c r="T92" s="41"/>
      <c r="U92" s="53"/>
      <c r="V92" s="41"/>
      <c r="W92" s="41"/>
      <c r="AB92" s="41"/>
      <c r="AC92" s="53"/>
      <c r="AD92" s="41"/>
      <c r="AE92" s="41"/>
      <c r="AJ92" s="41"/>
      <c r="AK92" s="53"/>
      <c r="AL92" s="41"/>
      <c r="AM92" s="41"/>
      <c r="AR92" s="41"/>
      <c r="AS92" s="53"/>
      <c r="AT92" s="41"/>
      <c r="AU92" s="41"/>
      <c r="AZ92" s="41"/>
      <c r="BA92" s="53"/>
      <c r="BB92" s="41"/>
      <c r="BC92" s="41"/>
      <c r="BH92" s="41"/>
      <c r="BI92" s="53"/>
      <c r="BJ92" s="41"/>
      <c r="BK92" s="41"/>
      <c r="BP92" s="41"/>
      <c r="BQ92" s="53"/>
      <c r="BR92" s="41"/>
      <c r="BS92" s="41"/>
      <c r="BX92" s="41"/>
      <c r="BY92" s="53"/>
      <c r="BZ92" s="41"/>
      <c r="CA92" s="41"/>
      <c r="CF92" s="41"/>
      <c r="CG92" s="53"/>
      <c r="CH92" s="41"/>
      <c r="CI92" s="41"/>
      <c r="CN92" s="41"/>
      <c r="CO92" s="53"/>
      <c r="CP92" s="41"/>
      <c r="CQ92" s="41"/>
      <c r="CV92" s="41"/>
      <c r="CW92" s="53"/>
      <c r="CX92" s="41"/>
      <c r="CY92" s="41"/>
      <c r="DD92" s="41"/>
      <c r="DE92" s="53"/>
      <c r="DF92" s="41"/>
      <c r="DG92" s="41"/>
      <c r="DL92" s="41"/>
      <c r="DM92" s="53"/>
      <c r="DN92" s="41"/>
      <c r="DO92" s="41"/>
      <c r="DT92" s="41"/>
      <c r="DU92" s="53"/>
      <c r="DV92" s="41"/>
      <c r="DW92" s="41"/>
      <c r="EB92" s="41"/>
      <c r="EC92" s="53"/>
      <c r="ED92" s="41"/>
      <c r="EE92" s="41"/>
      <c r="EJ92" s="41"/>
      <c r="EK92" s="53"/>
      <c r="EL92" s="41"/>
      <c r="EM92" s="41"/>
      <c r="ER92" s="41"/>
      <c r="ES92" s="53"/>
      <c r="ET92" s="41"/>
      <c r="EU92" s="41"/>
      <c r="EZ92" s="41"/>
      <c r="FA92" s="53"/>
      <c r="FB92" s="41"/>
      <c r="FC92" s="41"/>
      <c r="FH92" s="41"/>
      <c r="FI92" s="53"/>
      <c r="FJ92" s="41"/>
      <c r="FK92" s="41"/>
      <c r="FP92" s="41"/>
      <c r="FQ92" s="53"/>
      <c r="FR92" s="41"/>
      <c r="FS92" s="41"/>
      <c r="FX92" s="41"/>
      <c r="FY92" s="53"/>
      <c r="FZ92" s="41"/>
      <c r="GA92" s="41"/>
      <c r="GF92" s="41"/>
      <c r="GG92" s="53"/>
      <c r="GH92" s="41"/>
      <c r="GI92" s="41"/>
      <c r="GN92" s="41"/>
      <c r="GO92" s="53"/>
      <c r="GP92" s="41"/>
      <c r="GQ92" s="41"/>
      <c r="GV92" s="41"/>
      <c r="GW92" s="53"/>
      <c r="GX92" s="41"/>
      <c r="GY92" s="41"/>
      <c r="HD92" s="41"/>
      <c r="HE92" s="53"/>
      <c r="HF92" s="41"/>
      <c r="HG92" s="41"/>
      <c r="HL92" s="41"/>
      <c r="HM92" s="53"/>
      <c r="HN92" s="41"/>
      <c r="HO92" s="41"/>
      <c r="HT92" s="22"/>
      <c r="HU92" s="37"/>
      <c r="HV92" s="22"/>
      <c r="HW92" s="22"/>
      <c r="IB92" s="22"/>
      <c r="IC92" s="37"/>
      <c r="ID92" s="22"/>
      <c r="IE92" s="22"/>
      <c r="IJ92" s="22"/>
      <c r="IK92" s="37"/>
      <c r="IL92" s="22"/>
      <c r="IM92" s="22"/>
      <c r="IR92" s="22"/>
      <c r="IS92" s="37"/>
      <c r="IT92" s="22"/>
      <c r="IU92" s="22"/>
      <c r="IZ92" s="22"/>
      <c r="JA92" s="37"/>
      <c r="JB92" s="22"/>
      <c r="JC92" s="22"/>
      <c r="JH92" s="22"/>
      <c r="JI92" s="37"/>
      <c r="JJ92" s="22"/>
      <c r="JK92" s="22"/>
      <c r="JP92" s="22"/>
      <c r="JQ92" s="37"/>
      <c r="JR92" s="22"/>
      <c r="JS92" s="22"/>
      <c r="JX92" s="22"/>
      <c r="JY92" s="37"/>
      <c r="JZ92" s="22"/>
      <c r="KA92" s="22"/>
      <c r="KF92" s="22"/>
      <c r="KG92" s="37"/>
      <c r="KH92" s="22"/>
      <c r="KI92" s="22"/>
      <c r="KN92" s="22"/>
      <c r="KO92" s="37"/>
      <c r="KP92" s="22"/>
      <c r="KQ92" s="22"/>
      <c r="KV92" s="22"/>
      <c r="KW92" s="37"/>
      <c r="KX92" s="22"/>
      <c r="KY92" s="22"/>
      <c r="LD92" s="22"/>
      <c r="LE92" s="37"/>
      <c r="LF92" s="22"/>
      <c r="LG92" s="22"/>
      <c r="LL92" s="22"/>
      <c r="LM92" s="37"/>
      <c r="LN92" s="22"/>
      <c r="LO92" s="22"/>
      <c r="LT92" s="22"/>
      <c r="LU92" s="37"/>
      <c r="LV92" s="22"/>
      <c r="LW92" s="22"/>
      <c r="MB92" s="22"/>
      <c r="MC92" s="37"/>
      <c r="MD92" s="22"/>
      <c r="ME92" s="22"/>
      <c r="MJ92" s="22"/>
      <c r="MK92" s="37"/>
      <c r="ML92" s="22"/>
      <c r="MM92" s="22"/>
      <c r="MR92" s="22"/>
      <c r="MS92" s="37"/>
      <c r="MT92" s="22"/>
      <c r="MU92" s="22"/>
      <c r="MZ92" s="22"/>
      <c r="NA92" s="37"/>
      <c r="NB92" s="22"/>
      <c r="NC92" s="22"/>
      <c r="NH92" s="22"/>
      <c r="NI92" s="37"/>
      <c r="NJ92" s="22"/>
      <c r="NK92" s="22"/>
      <c r="NP92" s="22"/>
      <c r="NQ92" s="37"/>
      <c r="NR92" s="22"/>
      <c r="NS92" s="22"/>
      <c r="NX92" s="22"/>
      <c r="NY92" s="37"/>
      <c r="NZ92" s="22"/>
      <c r="OA92" s="22"/>
      <c r="OF92" s="22"/>
      <c r="OG92" s="37"/>
      <c r="OH92" s="22"/>
      <c r="OI92" s="22"/>
      <c r="ON92" s="22"/>
      <c r="OO92" s="37"/>
      <c r="OP92" s="22"/>
      <c r="OQ92" s="22"/>
      <c r="OV92" s="22"/>
      <c r="OW92" s="37"/>
      <c r="OX92" s="22"/>
      <c r="OY92" s="22"/>
      <c r="PD92" s="22"/>
      <c r="PE92" s="37"/>
      <c r="PF92" s="22"/>
      <c r="PG92" s="22"/>
      <c r="PL92" s="22"/>
      <c r="PM92" s="37"/>
      <c r="PN92" s="22"/>
      <c r="PO92" s="22"/>
      <c r="PT92" s="22"/>
      <c r="PU92" s="37"/>
      <c r="PV92" s="22"/>
      <c r="PW92" s="22"/>
      <c r="QB92" s="22"/>
      <c r="QC92" s="37"/>
      <c r="QD92" s="22"/>
      <c r="QE92" s="22"/>
      <c r="QJ92" s="22"/>
      <c r="QK92" s="37"/>
      <c r="QL92" s="22"/>
      <c r="QM92" s="22"/>
      <c r="QR92" s="22"/>
      <c r="QS92" s="37"/>
      <c r="QT92" s="22"/>
      <c r="QU92" s="22"/>
      <c r="QZ92" s="22"/>
      <c r="RA92" s="37"/>
      <c r="RB92" s="22"/>
      <c r="RC92" s="22"/>
      <c r="RH92" s="22"/>
      <c r="RI92" s="37"/>
      <c r="RJ92" s="22"/>
      <c r="RK92" s="22"/>
      <c r="RP92" s="22"/>
      <c r="RQ92" s="37"/>
      <c r="RR92" s="22"/>
      <c r="RS92" s="22"/>
      <c r="RX92" s="22"/>
      <c r="RY92" s="37"/>
      <c r="RZ92" s="22"/>
      <c r="SA92" s="22"/>
      <c r="SF92" s="22"/>
      <c r="SG92" s="37"/>
      <c r="SH92" s="22"/>
      <c r="SI92" s="22"/>
      <c r="SN92" s="22"/>
      <c r="SO92" s="37"/>
      <c r="SP92" s="22"/>
      <c r="SQ92" s="22"/>
      <c r="SV92" s="22"/>
      <c r="SW92" s="37"/>
      <c r="SX92" s="22"/>
      <c r="SY92" s="22"/>
      <c r="TD92" s="22"/>
      <c r="TE92" s="37"/>
      <c r="TF92" s="22"/>
      <c r="TG92" s="22"/>
      <c r="TL92" s="22"/>
      <c r="TM92" s="37"/>
      <c r="TN92" s="22"/>
      <c r="TO92" s="22"/>
      <c r="TT92" s="22"/>
      <c r="TU92" s="37"/>
      <c r="TV92" s="22"/>
      <c r="TW92" s="22"/>
      <c r="UB92" s="22"/>
      <c r="UC92" s="37"/>
      <c r="UD92" s="22"/>
      <c r="UE92" s="22"/>
      <c r="UJ92" s="22"/>
      <c r="UK92" s="37"/>
      <c r="UL92" s="22"/>
      <c r="UM92" s="22"/>
      <c r="UR92" s="22"/>
      <c r="US92" s="37"/>
      <c r="UT92" s="22"/>
      <c r="UU92" s="22"/>
      <c r="UZ92" s="22"/>
      <c r="VA92" s="37"/>
      <c r="VB92" s="22"/>
      <c r="VC92" s="22"/>
      <c r="VH92" s="22"/>
      <c r="VI92" s="37"/>
      <c r="VJ92" s="22"/>
      <c r="VK92" s="22"/>
      <c r="VP92" s="22"/>
      <c r="VQ92" s="37"/>
      <c r="VR92" s="22"/>
      <c r="VS92" s="22"/>
      <c r="VX92" s="22"/>
      <c r="VY92" s="37"/>
      <c r="VZ92" s="22"/>
      <c r="WA92" s="22"/>
      <c r="WF92" s="22"/>
      <c r="WG92" s="37"/>
      <c r="WH92" s="22"/>
      <c r="WI92" s="22"/>
      <c r="WN92" s="22"/>
      <c r="WO92" s="37"/>
      <c r="WP92" s="22"/>
      <c r="WQ92" s="22"/>
      <c r="WV92" s="22"/>
      <c r="WW92" s="37"/>
      <c r="WX92" s="22"/>
      <c r="WY92" s="22"/>
      <c r="XD92" s="22"/>
      <c r="XE92" s="37"/>
      <c r="XF92" s="22"/>
      <c r="XG92" s="22"/>
      <c r="XL92" s="22"/>
      <c r="XM92" s="37"/>
      <c r="XN92" s="22"/>
      <c r="XO92" s="22"/>
      <c r="XT92" s="22"/>
      <c r="XU92" s="37"/>
      <c r="XV92" s="22"/>
      <c r="XW92" s="22"/>
      <c r="YB92" s="22"/>
      <c r="YC92" s="37"/>
      <c r="YD92" s="22"/>
      <c r="YE92" s="22"/>
      <c r="YJ92" s="22"/>
      <c r="YK92" s="37"/>
      <c r="YL92" s="22"/>
      <c r="YM92" s="22"/>
      <c r="YR92" s="22"/>
      <c r="YS92" s="37"/>
      <c r="YT92" s="22"/>
      <c r="YU92" s="22"/>
      <c r="YZ92" s="22"/>
      <c r="ZA92" s="37"/>
      <c r="ZB92" s="22"/>
      <c r="ZC92" s="22"/>
      <c r="ZH92" s="22"/>
      <c r="ZI92" s="37"/>
      <c r="ZJ92" s="22"/>
      <c r="ZK92" s="22"/>
      <c r="ZP92" s="22"/>
      <c r="ZQ92" s="37"/>
      <c r="ZR92" s="22"/>
      <c r="ZS92" s="22"/>
      <c r="ZX92" s="22"/>
      <c r="ZY92" s="37"/>
      <c r="ZZ92" s="22"/>
      <c r="AAA92" s="22"/>
      <c r="AAF92" s="22"/>
      <c r="AAG92" s="37"/>
      <c r="AAH92" s="22"/>
      <c r="AAI92" s="22"/>
      <c r="AAN92" s="22"/>
      <c r="AAO92" s="37"/>
      <c r="AAP92" s="22"/>
      <c r="AAQ92" s="22"/>
      <c r="AAV92" s="22"/>
      <c r="AAW92" s="37"/>
      <c r="AAX92" s="22"/>
      <c r="AAY92" s="22"/>
      <c r="ABD92" s="22"/>
      <c r="ABE92" s="37"/>
      <c r="ABF92" s="22"/>
      <c r="ABG92" s="22"/>
      <c r="ABL92" s="22"/>
      <c r="ABM92" s="37"/>
      <c r="ABN92" s="22"/>
      <c r="ABO92" s="22"/>
      <c r="ABT92" s="22"/>
      <c r="ABU92" s="37"/>
      <c r="ABV92" s="22"/>
      <c r="ABW92" s="22"/>
      <c r="ACB92" s="22"/>
      <c r="ACC92" s="37"/>
      <c r="ACD92" s="22"/>
      <c r="ACE92" s="22"/>
      <c r="ACJ92" s="22"/>
      <c r="ACK92" s="37"/>
      <c r="ACL92" s="22"/>
      <c r="ACM92" s="22"/>
      <c r="ACR92" s="22"/>
      <c r="ACS92" s="37"/>
      <c r="ACT92" s="22"/>
      <c r="ACU92" s="22"/>
      <c r="ACZ92" s="22"/>
      <c r="ADA92" s="37"/>
      <c r="ADB92" s="22"/>
      <c r="ADC92" s="22"/>
      <c r="ADH92" s="22"/>
      <c r="ADI92" s="37"/>
      <c r="ADJ92" s="22"/>
      <c r="ADK92" s="22"/>
      <c r="ADP92" s="22"/>
      <c r="ADQ92" s="37"/>
      <c r="ADR92" s="22"/>
      <c r="ADS92" s="22"/>
      <c r="ADX92" s="22"/>
      <c r="ADY92" s="37"/>
      <c r="ADZ92" s="22"/>
      <c r="AEA92" s="22"/>
      <c r="AEF92" s="22"/>
      <c r="AEG92" s="37"/>
      <c r="AEH92" s="22"/>
      <c r="AEI92" s="22"/>
      <c r="AEN92" s="22"/>
      <c r="AEO92" s="37"/>
      <c r="AEP92" s="22"/>
      <c r="AEQ92" s="22"/>
      <c r="AEV92" s="22"/>
      <c r="AEW92" s="37"/>
      <c r="AEX92" s="22"/>
      <c r="AEY92" s="22"/>
      <c r="AFD92" s="22"/>
      <c r="AFE92" s="37"/>
      <c r="AFF92" s="22"/>
      <c r="AFG92" s="22"/>
      <c r="AFL92" s="22"/>
      <c r="AFM92" s="37"/>
      <c r="AFN92" s="22"/>
      <c r="AFO92" s="22"/>
      <c r="AFT92" s="22"/>
      <c r="AFU92" s="37"/>
      <c r="AFV92" s="22"/>
      <c r="AFW92" s="22"/>
      <c r="AGB92" s="22"/>
      <c r="AGC92" s="37"/>
      <c r="AGD92" s="22"/>
      <c r="AGE92" s="22"/>
      <c r="AGJ92" s="22"/>
      <c r="AGK92" s="37"/>
      <c r="AGL92" s="22"/>
      <c r="AGM92" s="22"/>
      <c r="AGR92" s="22"/>
      <c r="AGS92" s="37"/>
      <c r="AGT92" s="22"/>
      <c r="AGU92" s="22"/>
      <c r="AGZ92" s="22"/>
      <c r="AHA92" s="37"/>
      <c r="AHB92" s="22"/>
      <c r="AHC92" s="22"/>
      <c r="AHH92" s="22"/>
      <c r="AHI92" s="37"/>
      <c r="AHJ92" s="22"/>
      <c r="AHK92" s="22"/>
      <c r="AHP92" s="22"/>
      <c r="AHQ92" s="37"/>
      <c r="AHR92" s="22"/>
      <c r="AHS92" s="22"/>
      <c r="AHX92" s="22"/>
      <c r="AHY92" s="37"/>
      <c r="AHZ92" s="22"/>
      <c r="AIA92" s="22"/>
      <c r="AIF92" s="22"/>
      <c r="AIG92" s="37"/>
      <c r="AIH92" s="22"/>
      <c r="AII92" s="22"/>
      <c r="AIN92" s="22"/>
      <c r="AIO92" s="37"/>
      <c r="AIP92" s="22"/>
      <c r="AIQ92" s="22"/>
      <c r="AIV92" s="22"/>
      <c r="AIW92" s="37"/>
      <c r="AIX92" s="22"/>
      <c r="AIY92" s="22"/>
      <c r="AJD92" s="22"/>
      <c r="AJE92" s="37"/>
      <c r="AJF92" s="22"/>
      <c r="AJG92" s="22"/>
      <c r="AJL92" s="22"/>
      <c r="AJM92" s="37"/>
      <c r="AJN92" s="22"/>
      <c r="AJO92" s="22"/>
      <c r="AJT92" s="22"/>
      <c r="AJU92" s="37"/>
      <c r="AJV92" s="22"/>
      <c r="AJW92" s="22"/>
      <c r="AKB92" s="22"/>
      <c r="AKC92" s="37"/>
      <c r="AKD92" s="22"/>
      <c r="AKE92" s="22"/>
      <c r="AKJ92" s="22"/>
      <c r="AKK92" s="37"/>
      <c r="AKL92" s="22"/>
      <c r="AKM92" s="22"/>
      <c r="AKR92" s="22"/>
      <c r="AKS92" s="37"/>
      <c r="AKT92" s="22"/>
      <c r="AKU92" s="22"/>
      <c r="AKZ92" s="22"/>
      <c r="ALA92" s="37"/>
      <c r="ALB92" s="22"/>
      <c r="ALC92" s="22"/>
      <c r="ALH92" s="22"/>
      <c r="ALI92" s="37"/>
      <c r="ALJ92" s="22"/>
      <c r="ALK92" s="22"/>
      <c r="ALP92" s="22"/>
      <c r="ALQ92" s="37"/>
      <c r="ALR92" s="22"/>
      <c r="ALS92" s="22"/>
      <c r="ALX92" s="22"/>
      <c r="ALY92" s="37"/>
      <c r="ALZ92" s="22"/>
      <c r="AMA92" s="22"/>
      <c r="AMF92" s="22"/>
      <c r="AMG92" s="37"/>
      <c r="AMH92" s="22"/>
      <c r="AMI92" s="22"/>
      <c r="AMN92" s="22"/>
      <c r="AMO92" s="37"/>
      <c r="AMP92" s="22"/>
      <c r="AMQ92" s="22"/>
      <c r="AMV92" s="22"/>
      <c r="AMW92" s="37"/>
      <c r="AMX92" s="22"/>
      <c r="AMY92" s="22"/>
      <c r="AND92" s="22"/>
      <c r="ANE92" s="37"/>
      <c r="ANF92" s="22"/>
      <c r="ANG92" s="22"/>
      <c r="ANL92" s="22"/>
      <c r="ANM92" s="37"/>
      <c r="ANN92" s="22"/>
      <c r="ANO92" s="22"/>
      <c r="ANT92" s="22"/>
      <c r="ANU92" s="37"/>
      <c r="ANV92" s="22"/>
      <c r="ANW92" s="22"/>
      <c r="AOB92" s="22"/>
      <c r="AOC92" s="37"/>
      <c r="AOD92" s="22"/>
      <c r="AOE92" s="22"/>
      <c r="AOJ92" s="22"/>
      <c r="AOK92" s="37"/>
      <c r="AOL92" s="22"/>
      <c r="AOM92" s="22"/>
      <c r="AOR92" s="22"/>
      <c r="AOS92" s="37"/>
      <c r="AOT92" s="22"/>
      <c r="AOU92" s="22"/>
      <c r="AOZ92" s="22"/>
      <c r="APA92" s="37"/>
      <c r="APB92" s="22"/>
      <c r="APC92" s="22"/>
      <c r="APH92" s="22"/>
      <c r="API92" s="37"/>
      <c r="APJ92" s="22"/>
      <c r="APK92" s="22"/>
      <c r="APP92" s="22"/>
      <c r="APQ92" s="37"/>
      <c r="APR92" s="22"/>
      <c r="APS92" s="22"/>
      <c r="APX92" s="22"/>
      <c r="APY92" s="37"/>
      <c r="APZ92" s="22"/>
      <c r="AQA92" s="22"/>
      <c r="AQF92" s="22"/>
      <c r="AQG92" s="37"/>
      <c r="AQH92" s="22"/>
      <c r="AQI92" s="22"/>
      <c r="AQN92" s="22"/>
      <c r="AQO92" s="37"/>
      <c r="AQP92" s="22"/>
      <c r="AQQ92" s="22"/>
      <c r="AQV92" s="22"/>
      <c r="AQW92" s="37"/>
      <c r="AQX92" s="22"/>
      <c r="AQY92" s="22"/>
      <c r="ARD92" s="22"/>
      <c r="ARE92" s="37"/>
      <c r="ARF92" s="22"/>
      <c r="ARG92" s="22"/>
      <c r="ARL92" s="22"/>
      <c r="ARM92" s="37"/>
      <c r="ARN92" s="22"/>
      <c r="ARO92" s="22"/>
      <c r="ART92" s="22"/>
      <c r="ARU92" s="37"/>
      <c r="ARV92" s="22"/>
      <c r="ARW92" s="22"/>
      <c r="ASB92" s="22"/>
      <c r="ASC92" s="37"/>
      <c r="ASD92" s="22"/>
      <c r="ASE92" s="22"/>
      <c r="ASJ92" s="22"/>
      <c r="ASK92" s="37"/>
      <c r="ASL92" s="22"/>
      <c r="ASM92" s="22"/>
      <c r="ASR92" s="22"/>
      <c r="ASS92" s="37"/>
      <c r="AST92" s="22"/>
      <c r="ASU92" s="22"/>
      <c r="ASZ92" s="22"/>
      <c r="ATA92" s="37"/>
      <c r="ATB92" s="22"/>
      <c r="ATC92" s="22"/>
      <c r="ATH92" s="22"/>
      <c r="ATI92" s="37"/>
      <c r="ATJ92" s="22"/>
      <c r="ATK92" s="22"/>
      <c r="ATP92" s="22"/>
      <c r="ATQ92" s="37"/>
      <c r="ATR92" s="22"/>
      <c r="ATS92" s="22"/>
      <c r="ATX92" s="22"/>
      <c r="ATY92" s="37"/>
      <c r="ATZ92" s="22"/>
      <c r="AUA92" s="22"/>
      <c r="AUF92" s="22"/>
      <c r="AUG92" s="37"/>
      <c r="AUH92" s="22"/>
      <c r="AUI92" s="22"/>
      <c r="AUN92" s="22"/>
      <c r="AUO92" s="37"/>
      <c r="AUP92" s="22"/>
      <c r="AUQ92" s="22"/>
      <c r="AUV92" s="22"/>
      <c r="AUW92" s="37"/>
      <c r="AUX92" s="22"/>
      <c r="AUY92" s="22"/>
      <c r="AVD92" s="22"/>
      <c r="AVE92" s="37"/>
      <c r="AVF92" s="22"/>
      <c r="AVG92" s="22"/>
      <c r="AVL92" s="22"/>
      <c r="AVM92" s="37"/>
      <c r="AVN92" s="22"/>
      <c r="AVO92" s="22"/>
      <c r="AVT92" s="22"/>
      <c r="AVU92" s="37"/>
      <c r="AVV92" s="22"/>
      <c r="AVW92" s="22"/>
      <c r="AWB92" s="22"/>
      <c r="AWC92" s="37"/>
      <c r="AWD92" s="22"/>
      <c r="AWE92" s="22"/>
      <c r="AWJ92" s="22"/>
      <c r="AWK92" s="37"/>
      <c r="AWL92" s="22"/>
      <c r="AWM92" s="22"/>
      <c r="AWR92" s="22"/>
      <c r="AWS92" s="37"/>
      <c r="AWT92" s="22"/>
      <c r="AWU92" s="22"/>
      <c r="AWZ92" s="22"/>
      <c r="AXA92" s="37"/>
      <c r="AXB92" s="22"/>
      <c r="AXC92" s="22"/>
      <c r="AXH92" s="22"/>
      <c r="AXI92" s="37"/>
      <c r="AXJ92" s="22"/>
      <c r="AXK92" s="22"/>
      <c r="AXP92" s="22"/>
      <c r="AXQ92" s="37"/>
      <c r="AXR92" s="22"/>
      <c r="AXS92" s="22"/>
      <c r="AXX92" s="22"/>
      <c r="AXY92" s="37"/>
      <c r="AXZ92" s="22"/>
      <c r="AYA92" s="22"/>
      <c r="AYF92" s="22"/>
      <c r="AYG92" s="37"/>
      <c r="AYH92" s="22"/>
      <c r="AYI92" s="22"/>
      <c r="AYN92" s="22"/>
      <c r="AYO92" s="37"/>
      <c r="AYP92" s="22"/>
      <c r="AYQ92" s="22"/>
      <c r="AYV92" s="22"/>
      <c r="AYW92" s="37"/>
      <c r="AYX92" s="22"/>
      <c r="AYY92" s="22"/>
      <c r="AZD92" s="22"/>
      <c r="AZE92" s="37"/>
      <c r="AZF92" s="22"/>
      <c r="AZG92" s="22"/>
      <c r="AZL92" s="22"/>
      <c r="AZM92" s="37"/>
      <c r="AZN92" s="22"/>
      <c r="AZO92" s="22"/>
      <c r="AZT92" s="22"/>
      <c r="AZU92" s="37"/>
      <c r="AZV92" s="22"/>
      <c r="AZW92" s="22"/>
      <c r="BAB92" s="22"/>
      <c r="BAC92" s="37"/>
      <c r="BAD92" s="22"/>
      <c r="BAE92" s="22"/>
      <c r="BAJ92" s="22"/>
      <c r="BAK92" s="37"/>
      <c r="BAL92" s="22"/>
      <c r="BAM92" s="22"/>
      <c r="BAR92" s="22"/>
      <c r="BAS92" s="37"/>
      <c r="BAT92" s="22"/>
      <c r="BAU92" s="22"/>
      <c r="BAZ92" s="22"/>
      <c r="BBA92" s="37"/>
      <c r="BBB92" s="22"/>
      <c r="BBC92" s="22"/>
      <c r="BBH92" s="22"/>
      <c r="BBI92" s="37"/>
      <c r="BBJ92" s="22"/>
      <c r="BBK92" s="22"/>
      <c r="BBP92" s="22"/>
      <c r="BBQ92" s="37"/>
      <c r="BBR92" s="22"/>
      <c r="BBS92" s="22"/>
      <c r="BBX92" s="22"/>
      <c r="BBY92" s="37"/>
      <c r="BBZ92" s="22"/>
      <c r="BCA92" s="22"/>
      <c r="BCF92" s="22"/>
      <c r="BCG92" s="37"/>
      <c r="BCH92" s="22"/>
      <c r="BCI92" s="22"/>
      <c r="BCN92" s="22"/>
      <c r="BCO92" s="37"/>
      <c r="BCP92" s="22"/>
      <c r="BCQ92" s="22"/>
      <c r="BCV92" s="22"/>
      <c r="BCW92" s="37"/>
      <c r="BCX92" s="22"/>
      <c r="BCY92" s="22"/>
      <c r="BDD92" s="22"/>
      <c r="BDE92" s="37"/>
      <c r="BDF92" s="22"/>
      <c r="BDG92" s="22"/>
      <c r="BDL92" s="22"/>
      <c r="BDM92" s="37"/>
      <c r="BDN92" s="22"/>
      <c r="BDO92" s="22"/>
      <c r="BDT92" s="22"/>
      <c r="BDU92" s="37"/>
      <c r="BDV92" s="22"/>
      <c r="BDW92" s="22"/>
      <c r="BEB92" s="22"/>
      <c r="BEC92" s="37"/>
      <c r="BED92" s="22"/>
      <c r="BEE92" s="22"/>
      <c r="BEJ92" s="22"/>
      <c r="BEK92" s="37"/>
      <c r="BEL92" s="22"/>
      <c r="BEM92" s="22"/>
      <c r="BER92" s="22"/>
      <c r="BES92" s="37"/>
      <c r="BET92" s="22"/>
      <c r="BEU92" s="22"/>
      <c r="BEZ92" s="22"/>
      <c r="BFA92" s="37"/>
      <c r="BFB92" s="22"/>
      <c r="BFC92" s="22"/>
      <c r="BFH92" s="22"/>
      <c r="BFI92" s="37"/>
      <c r="BFJ92" s="22"/>
      <c r="BFK92" s="22"/>
      <c r="BFP92" s="22"/>
      <c r="BFQ92" s="37"/>
      <c r="BFR92" s="22"/>
      <c r="BFS92" s="22"/>
      <c r="BFX92" s="22"/>
      <c r="BFY92" s="37"/>
      <c r="BFZ92" s="22"/>
      <c r="BGA92" s="22"/>
      <c r="BGF92" s="22"/>
      <c r="BGG92" s="37"/>
      <c r="BGH92" s="22"/>
      <c r="BGI92" s="22"/>
      <c r="BGN92" s="22"/>
      <c r="BGO92" s="37"/>
      <c r="BGP92" s="22"/>
      <c r="BGQ92" s="22"/>
      <c r="BGV92" s="22"/>
      <c r="BGW92" s="37"/>
      <c r="BGX92" s="22"/>
      <c r="BGY92" s="22"/>
      <c r="BHD92" s="22"/>
      <c r="BHE92" s="37"/>
      <c r="BHF92" s="22"/>
      <c r="BHG92" s="22"/>
      <c r="BHL92" s="22"/>
      <c r="BHM92" s="37"/>
      <c r="BHN92" s="22"/>
      <c r="BHO92" s="22"/>
      <c r="BHT92" s="22"/>
      <c r="BHU92" s="37"/>
      <c r="BHV92" s="22"/>
      <c r="BHW92" s="22"/>
      <c r="BIB92" s="22"/>
      <c r="BIC92" s="37"/>
      <c r="BID92" s="22"/>
      <c r="BIE92" s="22"/>
      <c r="BIJ92" s="22"/>
      <c r="BIK92" s="37"/>
      <c r="BIL92" s="22"/>
      <c r="BIM92" s="22"/>
      <c r="BIR92" s="22"/>
      <c r="BIS92" s="37"/>
      <c r="BIT92" s="22"/>
      <c r="BIU92" s="22"/>
      <c r="BIZ92" s="22"/>
      <c r="BJA92" s="37"/>
      <c r="BJB92" s="22"/>
      <c r="BJC92" s="22"/>
      <c r="BJH92" s="22"/>
      <c r="BJI92" s="37"/>
      <c r="BJJ92" s="22"/>
      <c r="BJK92" s="22"/>
      <c r="BJP92" s="22"/>
      <c r="BJQ92" s="37"/>
      <c r="BJR92" s="22"/>
      <c r="BJS92" s="22"/>
      <c r="BJX92" s="22"/>
      <c r="BJY92" s="37"/>
      <c r="BJZ92" s="22"/>
      <c r="BKA92" s="22"/>
      <c r="BKF92" s="22"/>
      <c r="BKG92" s="37"/>
      <c r="BKH92" s="22"/>
      <c r="BKI92" s="22"/>
      <c r="BKN92" s="22"/>
      <c r="BKO92" s="37"/>
      <c r="BKP92" s="22"/>
      <c r="BKQ92" s="22"/>
      <c r="BKV92" s="22"/>
      <c r="BKW92" s="37"/>
      <c r="BKX92" s="22"/>
      <c r="BKY92" s="22"/>
      <c r="BLD92" s="22"/>
      <c r="BLE92" s="37"/>
      <c r="BLF92" s="22"/>
      <c r="BLG92" s="22"/>
      <c r="BLL92" s="22"/>
      <c r="BLM92" s="37"/>
      <c r="BLN92" s="22"/>
      <c r="BLO92" s="22"/>
      <c r="BLT92" s="22"/>
      <c r="BLU92" s="37"/>
      <c r="BLV92" s="22"/>
      <c r="BLW92" s="22"/>
      <c r="BMB92" s="22"/>
      <c r="BMC92" s="37"/>
      <c r="BMD92" s="22"/>
      <c r="BME92" s="22"/>
      <c r="BMJ92" s="22"/>
      <c r="BMK92" s="37"/>
      <c r="BML92" s="22"/>
      <c r="BMM92" s="22"/>
      <c r="BMR92" s="22"/>
      <c r="BMS92" s="37"/>
      <c r="BMT92" s="22"/>
      <c r="BMU92" s="22"/>
      <c r="BMZ92" s="22"/>
      <c r="BNA92" s="37"/>
      <c r="BNB92" s="22"/>
      <c r="BNC92" s="22"/>
      <c r="BNH92" s="22"/>
      <c r="BNI92" s="37"/>
      <c r="BNJ92" s="22"/>
      <c r="BNK92" s="22"/>
      <c r="BNP92" s="22"/>
      <c r="BNQ92" s="37"/>
      <c r="BNR92" s="22"/>
      <c r="BNS92" s="22"/>
      <c r="BNX92" s="22"/>
      <c r="BNY92" s="37"/>
      <c r="BNZ92" s="22"/>
      <c r="BOA92" s="22"/>
      <c r="BOF92" s="22"/>
      <c r="BOG92" s="37"/>
      <c r="BOH92" s="22"/>
      <c r="BOI92" s="22"/>
      <c r="BON92" s="22"/>
      <c r="BOO92" s="37"/>
      <c r="BOP92" s="22"/>
      <c r="BOQ92" s="22"/>
      <c r="BOV92" s="22"/>
      <c r="BOW92" s="37"/>
      <c r="BOX92" s="22"/>
      <c r="BOY92" s="22"/>
      <c r="BPD92" s="22"/>
      <c r="BPE92" s="37"/>
      <c r="BPF92" s="22"/>
      <c r="BPG92" s="22"/>
      <c r="BPL92" s="22"/>
      <c r="BPM92" s="37"/>
      <c r="BPN92" s="22"/>
      <c r="BPO92" s="22"/>
      <c r="BPT92" s="22"/>
      <c r="BPU92" s="37"/>
      <c r="BPV92" s="22"/>
      <c r="BPW92" s="22"/>
      <c r="BQB92" s="22"/>
      <c r="BQC92" s="37"/>
      <c r="BQD92" s="22"/>
      <c r="BQE92" s="22"/>
      <c r="BQJ92" s="22"/>
      <c r="BQK92" s="37"/>
      <c r="BQL92" s="22"/>
      <c r="BQM92" s="22"/>
      <c r="BQR92" s="22"/>
      <c r="BQS92" s="37"/>
      <c r="BQT92" s="22"/>
      <c r="BQU92" s="22"/>
      <c r="BQZ92" s="22"/>
      <c r="BRA92" s="37"/>
      <c r="BRB92" s="22"/>
      <c r="BRC92" s="22"/>
      <c r="BRH92" s="22"/>
      <c r="BRI92" s="37"/>
      <c r="BRJ92" s="22"/>
      <c r="BRK92" s="22"/>
      <c r="BRP92" s="22"/>
      <c r="BRQ92" s="37"/>
      <c r="BRR92" s="22"/>
      <c r="BRS92" s="22"/>
      <c r="BRX92" s="22"/>
      <c r="BRY92" s="37"/>
      <c r="BRZ92" s="22"/>
      <c r="BSA92" s="22"/>
      <c r="BSF92" s="22"/>
      <c r="BSG92" s="37"/>
      <c r="BSH92" s="22"/>
      <c r="BSI92" s="22"/>
      <c r="BSN92" s="22"/>
      <c r="BSO92" s="37"/>
      <c r="BSP92" s="22"/>
      <c r="BSQ92" s="22"/>
      <c r="BSV92" s="22"/>
      <c r="BSW92" s="37"/>
      <c r="BSX92" s="22"/>
      <c r="BSY92" s="22"/>
      <c r="BTD92" s="22"/>
      <c r="BTE92" s="37"/>
      <c r="BTF92" s="22"/>
      <c r="BTG92" s="22"/>
      <c r="BTL92" s="22"/>
      <c r="BTM92" s="37"/>
      <c r="BTN92" s="22"/>
      <c r="BTO92" s="22"/>
      <c r="BTT92" s="22"/>
      <c r="BTU92" s="37"/>
      <c r="BTV92" s="22"/>
      <c r="BTW92" s="22"/>
      <c r="BUB92" s="22"/>
      <c r="BUC92" s="37"/>
      <c r="BUD92" s="22"/>
      <c r="BUE92" s="22"/>
      <c r="BUJ92" s="22"/>
      <c r="BUK92" s="37"/>
      <c r="BUL92" s="22"/>
      <c r="BUM92" s="22"/>
      <c r="BUR92" s="22"/>
      <c r="BUS92" s="37"/>
      <c r="BUT92" s="22"/>
      <c r="BUU92" s="22"/>
      <c r="BUZ92" s="22"/>
      <c r="BVA92" s="37"/>
      <c r="BVB92" s="22"/>
      <c r="BVC92" s="22"/>
      <c r="BVH92" s="22"/>
      <c r="BVI92" s="37"/>
      <c r="BVJ92" s="22"/>
      <c r="BVK92" s="22"/>
      <c r="BVP92" s="22"/>
      <c r="BVQ92" s="37"/>
      <c r="BVR92" s="22"/>
      <c r="BVS92" s="22"/>
      <c r="BVX92" s="22"/>
      <c r="BVY92" s="37"/>
      <c r="BVZ92" s="22"/>
      <c r="BWA92" s="22"/>
      <c r="BWF92" s="22"/>
      <c r="BWG92" s="37"/>
      <c r="BWH92" s="22"/>
      <c r="BWI92" s="22"/>
      <c r="BWN92" s="22"/>
      <c r="BWO92" s="37"/>
      <c r="BWP92" s="22"/>
      <c r="BWQ92" s="22"/>
      <c r="BWV92" s="22"/>
      <c r="BWW92" s="37"/>
      <c r="BWX92" s="22"/>
      <c r="BWY92" s="22"/>
      <c r="BXD92" s="22"/>
      <c r="BXE92" s="37"/>
      <c r="BXF92" s="22"/>
      <c r="BXG92" s="22"/>
      <c r="BXL92" s="22"/>
      <c r="BXM92" s="37"/>
      <c r="BXN92" s="22"/>
      <c r="BXO92" s="22"/>
      <c r="BXT92" s="22"/>
      <c r="BXU92" s="37"/>
      <c r="BXV92" s="22"/>
      <c r="BXW92" s="22"/>
      <c r="BYB92" s="22"/>
      <c r="BYC92" s="37"/>
      <c r="BYD92" s="22"/>
      <c r="BYE92" s="22"/>
      <c r="BYJ92" s="22"/>
      <c r="BYK92" s="37"/>
      <c r="BYL92" s="22"/>
      <c r="BYM92" s="22"/>
      <c r="BYR92" s="22"/>
      <c r="BYS92" s="37"/>
      <c r="BYT92" s="22"/>
      <c r="BYU92" s="22"/>
      <c r="BYZ92" s="22"/>
      <c r="BZA92" s="37"/>
      <c r="BZB92" s="22"/>
      <c r="BZC92" s="22"/>
      <c r="BZH92" s="22"/>
      <c r="BZI92" s="37"/>
      <c r="BZJ92" s="22"/>
      <c r="BZK92" s="22"/>
      <c r="BZP92" s="22"/>
      <c r="BZQ92" s="37"/>
      <c r="BZR92" s="22"/>
      <c r="BZS92" s="22"/>
      <c r="BZX92" s="22"/>
      <c r="BZY92" s="37"/>
      <c r="BZZ92" s="22"/>
      <c r="CAA92" s="22"/>
      <c r="CAF92" s="22"/>
      <c r="CAG92" s="37"/>
      <c r="CAH92" s="22"/>
      <c r="CAI92" s="22"/>
      <c r="CAN92" s="22"/>
      <c r="CAO92" s="37"/>
      <c r="CAP92" s="22"/>
      <c r="CAQ92" s="22"/>
      <c r="CAV92" s="22"/>
      <c r="CAW92" s="37"/>
      <c r="CAX92" s="22"/>
      <c r="CAY92" s="22"/>
      <c r="CBD92" s="22"/>
      <c r="CBE92" s="37"/>
      <c r="CBF92" s="22"/>
      <c r="CBG92" s="22"/>
      <c r="CBL92" s="22"/>
      <c r="CBM92" s="37"/>
      <c r="CBN92" s="22"/>
      <c r="CBO92" s="22"/>
      <c r="CBT92" s="22"/>
      <c r="CBU92" s="37"/>
      <c r="CBV92" s="22"/>
      <c r="CBW92" s="22"/>
      <c r="CCB92" s="22"/>
      <c r="CCC92" s="37"/>
      <c r="CCD92" s="22"/>
      <c r="CCE92" s="22"/>
      <c r="CCJ92" s="22"/>
      <c r="CCK92" s="37"/>
      <c r="CCL92" s="22"/>
      <c r="CCM92" s="22"/>
      <c r="CCR92" s="22"/>
      <c r="CCS92" s="37"/>
      <c r="CCT92" s="22"/>
      <c r="CCU92" s="22"/>
      <c r="CCZ92" s="22"/>
      <c r="CDA92" s="37"/>
      <c r="CDB92" s="22"/>
      <c r="CDC92" s="22"/>
      <c r="CDH92" s="22"/>
      <c r="CDI92" s="37"/>
      <c r="CDJ92" s="22"/>
      <c r="CDK92" s="22"/>
      <c r="CDP92" s="22"/>
      <c r="CDQ92" s="37"/>
      <c r="CDR92" s="22"/>
      <c r="CDS92" s="22"/>
      <c r="CDX92" s="22"/>
      <c r="CDY92" s="37"/>
      <c r="CDZ92" s="22"/>
      <c r="CEA92" s="22"/>
      <c r="CEF92" s="22"/>
      <c r="CEG92" s="37"/>
      <c r="CEH92" s="22"/>
      <c r="CEI92" s="22"/>
      <c r="CEN92" s="22"/>
      <c r="CEO92" s="37"/>
      <c r="CEP92" s="22"/>
      <c r="CEQ92" s="22"/>
      <c r="CEV92" s="22"/>
      <c r="CEW92" s="37"/>
      <c r="CEX92" s="22"/>
      <c r="CEY92" s="22"/>
      <c r="CFD92" s="22"/>
      <c r="CFE92" s="37"/>
      <c r="CFF92" s="22"/>
      <c r="CFG92" s="22"/>
      <c r="CFL92" s="22"/>
      <c r="CFM92" s="37"/>
      <c r="CFN92" s="22"/>
      <c r="CFO92" s="22"/>
      <c r="CFT92" s="22"/>
      <c r="CFU92" s="37"/>
      <c r="CFV92" s="22"/>
      <c r="CFW92" s="22"/>
      <c r="CGB92" s="22"/>
      <c r="CGC92" s="37"/>
      <c r="CGD92" s="22"/>
      <c r="CGE92" s="22"/>
      <c r="CGJ92" s="22"/>
      <c r="CGK92" s="37"/>
      <c r="CGL92" s="22"/>
      <c r="CGM92" s="22"/>
      <c r="CGR92" s="22"/>
      <c r="CGS92" s="37"/>
      <c r="CGT92" s="22"/>
      <c r="CGU92" s="22"/>
      <c r="CGZ92" s="22"/>
      <c r="CHA92" s="37"/>
      <c r="CHB92" s="22"/>
      <c r="CHC92" s="22"/>
      <c r="CHH92" s="22"/>
      <c r="CHI92" s="37"/>
      <c r="CHJ92" s="22"/>
      <c r="CHK92" s="22"/>
      <c r="CHP92" s="22"/>
      <c r="CHQ92" s="37"/>
      <c r="CHR92" s="22"/>
      <c r="CHS92" s="22"/>
      <c r="CHX92" s="22"/>
      <c r="CHY92" s="37"/>
      <c r="CHZ92" s="22"/>
      <c r="CIA92" s="22"/>
      <c r="CIF92" s="22"/>
      <c r="CIG92" s="37"/>
      <c r="CIH92" s="22"/>
      <c r="CII92" s="22"/>
      <c r="CIN92" s="22"/>
      <c r="CIO92" s="37"/>
      <c r="CIP92" s="22"/>
      <c r="CIQ92" s="22"/>
      <c r="CIV92" s="22"/>
      <c r="CIW92" s="37"/>
      <c r="CIX92" s="22"/>
      <c r="CIY92" s="22"/>
      <c r="CJD92" s="22"/>
      <c r="CJE92" s="37"/>
      <c r="CJF92" s="22"/>
      <c r="CJG92" s="22"/>
      <c r="CJL92" s="22"/>
      <c r="CJM92" s="37"/>
      <c r="CJN92" s="22"/>
      <c r="CJO92" s="22"/>
      <c r="CJT92" s="22"/>
      <c r="CJU92" s="37"/>
      <c r="CJV92" s="22"/>
      <c r="CJW92" s="22"/>
      <c r="CKB92" s="22"/>
      <c r="CKC92" s="37"/>
      <c r="CKD92" s="22"/>
      <c r="CKE92" s="22"/>
      <c r="CKJ92" s="22"/>
      <c r="CKK92" s="37"/>
      <c r="CKL92" s="22"/>
      <c r="CKM92" s="22"/>
      <c r="CKR92" s="22"/>
      <c r="CKS92" s="37"/>
      <c r="CKT92" s="22"/>
      <c r="CKU92" s="22"/>
      <c r="CKZ92" s="22"/>
      <c r="CLA92" s="37"/>
      <c r="CLB92" s="22"/>
      <c r="CLC92" s="22"/>
      <c r="CLH92" s="22"/>
      <c r="CLI92" s="37"/>
      <c r="CLJ92" s="22"/>
      <c r="CLK92" s="22"/>
      <c r="CLP92" s="22"/>
      <c r="CLQ92" s="37"/>
      <c r="CLR92" s="22"/>
      <c r="CLS92" s="22"/>
      <c r="CLX92" s="22"/>
      <c r="CLY92" s="37"/>
      <c r="CLZ92" s="22"/>
      <c r="CMA92" s="22"/>
      <c r="CMF92" s="22"/>
      <c r="CMG92" s="37"/>
      <c r="CMH92" s="22"/>
      <c r="CMI92" s="22"/>
      <c r="CMN92" s="22"/>
      <c r="CMO92" s="37"/>
      <c r="CMP92" s="22"/>
      <c r="CMQ92" s="22"/>
      <c r="CMV92" s="22"/>
      <c r="CMW92" s="37"/>
      <c r="CMX92" s="22"/>
      <c r="CMY92" s="22"/>
      <c r="CND92" s="22"/>
      <c r="CNE92" s="37"/>
      <c r="CNF92" s="22"/>
      <c r="CNG92" s="22"/>
      <c r="CNL92" s="22"/>
      <c r="CNM92" s="37"/>
      <c r="CNN92" s="22"/>
      <c r="CNO92" s="22"/>
      <c r="CNT92" s="22"/>
      <c r="CNU92" s="37"/>
      <c r="CNV92" s="22"/>
      <c r="CNW92" s="22"/>
      <c r="COB92" s="22"/>
      <c r="COC92" s="37"/>
      <c r="COD92" s="22"/>
      <c r="COE92" s="22"/>
      <c r="COJ92" s="22"/>
      <c r="COK92" s="37"/>
      <c r="COL92" s="22"/>
      <c r="COM92" s="22"/>
      <c r="COR92" s="22"/>
      <c r="COS92" s="37"/>
      <c r="COT92" s="22"/>
      <c r="COU92" s="22"/>
      <c r="COZ92" s="22"/>
      <c r="CPA92" s="37"/>
      <c r="CPB92" s="22"/>
      <c r="CPC92" s="22"/>
      <c r="CPH92" s="22"/>
      <c r="CPI92" s="37"/>
      <c r="CPJ92" s="22"/>
      <c r="CPK92" s="22"/>
      <c r="CPP92" s="22"/>
      <c r="CPQ92" s="37"/>
      <c r="CPR92" s="22"/>
      <c r="CPS92" s="22"/>
      <c r="CPX92" s="22"/>
      <c r="CPY92" s="37"/>
      <c r="CPZ92" s="22"/>
      <c r="CQA92" s="22"/>
      <c r="CQF92" s="22"/>
      <c r="CQG92" s="37"/>
      <c r="CQH92" s="22"/>
      <c r="CQI92" s="22"/>
      <c r="CQN92" s="22"/>
      <c r="CQO92" s="37"/>
      <c r="CQP92" s="22"/>
      <c r="CQQ92" s="22"/>
      <c r="CQV92" s="22"/>
      <c r="CQW92" s="37"/>
      <c r="CQX92" s="22"/>
      <c r="CQY92" s="22"/>
      <c r="CRD92" s="22"/>
      <c r="CRE92" s="37"/>
      <c r="CRF92" s="22"/>
      <c r="CRG92" s="22"/>
      <c r="CRL92" s="22"/>
      <c r="CRM92" s="37"/>
      <c r="CRN92" s="22"/>
      <c r="CRO92" s="22"/>
      <c r="CRT92" s="22"/>
      <c r="CRU92" s="37"/>
      <c r="CRV92" s="22"/>
      <c r="CRW92" s="22"/>
      <c r="CSB92" s="22"/>
      <c r="CSC92" s="37"/>
      <c r="CSD92" s="22"/>
      <c r="CSE92" s="22"/>
      <c r="CSJ92" s="22"/>
      <c r="CSK92" s="37"/>
      <c r="CSL92" s="22"/>
      <c r="CSM92" s="22"/>
      <c r="CSR92" s="22"/>
      <c r="CSS92" s="37"/>
      <c r="CST92" s="22"/>
      <c r="CSU92" s="22"/>
      <c r="CSZ92" s="22"/>
      <c r="CTA92" s="37"/>
      <c r="CTB92" s="22"/>
      <c r="CTC92" s="22"/>
      <c r="CTH92" s="22"/>
      <c r="CTI92" s="37"/>
      <c r="CTJ92" s="22"/>
      <c r="CTK92" s="22"/>
      <c r="CTP92" s="22"/>
      <c r="CTQ92" s="37"/>
      <c r="CTR92" s="22"/>
      <c r="CTS92" s="22"/>
      <c r="CTX92" s="22"/>
      <c r="CTY92" s="37"/>
      <c r="CTZ92" s="22"/>
      <c r="CUA92" s="22"/>
      <c r="CUF92" s="22"/>
      <c r="CUG92" s="37"/>
      <c r="CUH92" s="22"/>
      <c r="CUI92" s="22"/>
      <c r="CUN92" s="22"/>
      <c r="CUO92" s="37"/>
      <c r="CUP92" s="22"/>
      <c r="CUQ92" s="22"/>
      <c r="CUV92" s="22"/>
      <c r="CUW92" s="37"/>
      <c r="CUX92" s="22"/>
      <c r="CUY92" s="22"/>
      <c r="CVD92" s="22"/>
      <c r="CVE92" s="37"/>
      <c r="CVF92" s="22"/>
      <c r="CVG92" s="22"/>
      <c r="CVL92" s="22"/>
      <c r="CVM92" s="37"/>
      <c r="CVN92" s="22"/>
      <c r="CVO92" s="22"/>
      <c r="CVT92" s="22"/>
      <c r="CVU92" s="37"/>
      <c r="CVV92" s="22"/>
      <c r="CVW92" s="22"/>
      <c r="CWB92" s="22"/>
      <c r="CWC92" s="37"/>
      <c r="CWD92" s="22"/>
      <c r="CWE92" s="22"/>
      <c r="CWJ92" s="22"/>
      <c r="CWK92" s="37"/>
      <c r="CWL92" s="22"/>
      <c r="CWM92" s="22"/>
      <c r="CWR92" s="22"/>
      <c r="CWS92" s="37"/>
      <c r="CWT92" s="22"/>
      <c r="CWU92" s="22"/>
      <c r="CWZ92" s="22"/>
      <c r="CXA92" s="37"/>
      <c r="CXB92" s="22"/>
      <c r="CXC92" s="22"/>
      <c r="CXH92" s="22"/>
      <c r="CXI92" s="37"/>
      <c r="CXJ92" s="22"/>
      <c r="CXK92" s="22"/>
      <c r="CXP92" s="22"/>
      <c r="CXQ92" s="37"/>
      <c r="CXR92" s="22"/>
      <c r="CXS92" s="22"/>
      <c r="CXX92" s="22"/>
      <c r="CXY92" s="37"/>
      <c r="CXZ92" s="22"/>
      <c r="CYA92" s="22"/>
      <c r="CYF92" s="22"/>
      <c r="CYG92" s="37"/>
      <c r="CYH92" s="22"/>
      <c r="CYI92" s="22"/>
      <c r="CYN92" s="22"/>
      <c r="CYO92" s="37"/>
      <c r="CYP92" s="22"/>
      <c r="CYQ92" s="22"/>
      <c r="CYV92" s="22"/>
      <c r="CYW92" s="37"/>
      <c r="CYX92" s="22"/>
      <c r="CYY92" s="22"/>
      <c r="CZD92" s="22"/>
      <c r="CZE92" s="37"/>
      <c r="CZF92" s="22"/>
      <c r="CZG92" s="22"/>
      <c r="CZL92" s="22"/>
      <c r="CZM92" s="37"/>
      <c r="CZN92" s="22"/>
      <c r="CZO92" s="22"/>
      <c r="CZT92" s="22"/>
      <c r="CZU92" s="37"/>
      <c r="CZV92" s="22"/>
      <c r="CZW92" s="22"/>
      <c r="DAB92" s="22"/>
      <c r="DAC92" s="37"/>
      <c r="DAD92" s="22"/>
      <c r="DAE92" s="22"/>
      <c r="DAJ92" s="22"/>
      <c r="DAK92" s="37"/>
      <c r="DAL92" s="22"/>
      <c r="DAM92" s="22"/>
      <c r="DAR92" s="22"/>
      <c r="DAS92" s="37"/>
      <c r="DAT92" s="22"/>
      <c r="DAU92" s="22"/>
      <c r="DAZ92" s="22"/>
      <c r="DBA92" s="37"/>
      <c r="DBB92" s="22"/>
      <c r="DBC92" s="22"/>
      <c r="DBH92" s="22"/>
      <c r="DBI92" s="37"/>
      <c r="DBJ92" s="22"/>
      <c r="DBK92" s="22"/>
      <c r="DBP92" s="22"/>
      <c r="DBQ92" s="37"/>
      <c r="DBR92" s="22"/>
      <c r="DBS92" s="22"/>
      <c r="DBX92" s="22"/>
      <c r="DBY92" s="37"/>
      <c r="DBZ92" s="22"/>
      <c r="DCA92" s="22"/>
      <c r="DCF92" s="22"/>
      <c r="DCG92" s="37"/>
      <c r="DCH92" s="22"/>
      <c r="DCI92" s="22"/>
      <c r="DCN92" s="22"/>
      <c r="DCO92" s="37"/>
      <c r="DCP92" s="22"/>
      <c r="DCQ92" s="22"/>
      <c r="DCV92" s="22"/>
      <c r="DCW92" s="37"/>
      <c r="DCX92" s="22"/>
      <c r="DCY92" s="22"/>
      <c r="DDD92" s="22"/>
      <c r="DDE92" s="37"/>
      <c r="DDF92" s="22"/>
      <c r="DDG92" s="22"/>
      <c r="DDL92" s="22"/>
      <c r="DDM92" s="37"/>
      <c r="DDN92" s="22"/>
      <c r="DDO92" s="22"/>
      <c r="DDT92" s="22"/>
      <c r="DDU92" s="37"/>
      <c r="DDV92" s="22"/>
      <c r="DDW92" s="22"/>
      <c r="DEB92" s="22"/>
      <c r="DEC92" s="37"/>
      <c r="DED92" s="22"/>
      <c r="DEE92" s="22"/>
      <c r="DEJ92" s="22"/>
      <c r="DEK92" s="37"/>
      <c r="DEL92" s="22"/>
      <c r="DEM92" s="22"/>
      <c r="DER92" s="22"/>
      <c r="DES92" s="37"/>
      <c r="DET92" s="22"/>
      <c r="DEU92" s="22"/>
      <c r="DEZ92" s="22"/>
      <c r="DFA92" s="37"/>
      <c r="DFB92" s="22"/>
      <c r="DFC92" s="22"/>
      <c r="DFH92" s="22"/>
      <c r="DFI92" s="37"/>
      <c r="DFJ92" s="22"/>
      <c r="DFK92" s="22"/>
      <c r="DFP92" s="22"/>
      <c r="DFQ92" s="37"/>
      <c r="DFR92" s="22"/>
      <c r="DFS92" s="22"/>
      <c r="DFX92" s="22"/>
      <c r="DFY92" s="37"/>
      <c r="DFZ92" s="22"/>
      <c r="DGA92" s="22"/>
      <c r="DGF92" s="22"/>
      <c r="DGG92" s="37"/>
      <c r="DGH92" s="22"/>
      <c r="DGI92" s="22"/>
      <c r="DGN92" s="22"/>
      <c r="DGO92" s="37"/>
      <c r="DGP92" s="22"/>
      <c r="DGQ92" s="22"/>
      <c r="DGV92" s="22"/>
      <c r="DGW92" s="37"/>
      <c r="DGX92" s="22"/>
      <c r="DGY92" s="22"/>
      <c r="DHD92" s="22"/>
      <c r="DHE92" s="37"/>
      <c r="DHF92" s="22"/>
      <c r="DHG92" s="22"/>
      <c r="DHL92" s="22"/>
      <c r="DHM92" s="37"/>
      <c r="DHN92" s="22"/>
      <c r="DHO92" s="22"/>
      <c r="DHT92" s="22"/>
      <c r="DHU92" s="37"/>
      <c r="DHV92" s="22"/>
      <c r="DHW92" s="22"/>
      <c r="DIB92" s="22"/>
      <c r="DIC92" s="37"/>
      <c r="DID92" s="22"/>
      <c r="DIE92" s="22"/>
      <c r="DIJ92" s="22"/>
      <c r="DIK92" s="37"/>
      <c r="DIL92" s="22"/>
      <c r="DIM92" s="22"/>
      <c r="DIR92" s="22"/>
      <c r="DIS92" s="37"/>
      <c r="DIT92" s="22"/>
      <c r="DIU92" s="22"/>
      <c r="DIZ92" s="22"/>
      <c r="DJA92" s="37"/>
      <c r="DJB92" s="22"/>
      <c r="DJC92" s="22"/>
      <c r="DJH92" s="22"/>
      <c r="DJI92" s="37"/>
      <c r="DJJ92" s="22"/>
      <c r="DJK92" s="22"/>
      <c r="DJP92" s="22"/>
      <c r="DJQ92" s="37"/>
      <c r="DJR92" s="22"/>
      <c r="DJS92" s="22"/>
      <c r="DJX92" s="22"/>
      <c r="DJY92" s="37"/>
      <c r="DJZ92" s="22"/>
      <c r="DKA92" s="22"/>
      <c r="DKF92" s="22"/>
      <c r="DKG92" s="37"/>
      <c r="DKH92" s="22"/>
      <c r="DKI92" s="22"/>
      <c r="DKN92" s="22"/>
      <c r="DKO92" s="37"/>
      <c r="DKP92" s="22"/>
      <c r="DKQ92" s="22"/>
      <c r="DKV92" s="22"/>
      <c r="DKW92" s="37"/>
      <c r="DKX92" s="22"/>
      <c r="DKY92" s="22"/>
      <c r="DLD92" s="22"/>
      <c r="DLE92" s="37"/>
      <c r="DLF92" s="22"/>
      <c r="DLG92" s="22"/>
      <c r="DLL92" s="22"/>
      <c r="DLM92" s="37"/>
      <c r="DLN92" s="22"/>
      <c r="DLO92" s="22"/>
      <c r="DLT92" s="22"/>
      <c r="DLU92" s="37"/>
      <c r="DLV92" s="22"/>
      <c r="DLW92" s="22"/>
      <c r="DMB92" s="22"/>
      <c r="DMC92" s="37"/>
      <c r="DMD92" s="22"/>
      <c r="DME92" s="22"/>
      <c r="DMJ92" s="22"/>
      <c r="DMK92" s="37"/>
      <c r="DML92" s="22"/>
      <c r="DMM92" s="22"/>
      <c r="DMR92" s="22"/>
      <c r="DMS92" s="37"/>
      <c r="DMT92" s="22"/>
      <c r="DMU92" s="22"/>
      <c r="DMZ92" s="22"/>
      <c r="DNA92" s="37"/>
      <c r="DNB92" s="22"/>
      <c r="DNC92" s="22"/>
      <c r="DNH92" s="22"/>
      <c r="DNI92" s="37"/>
      <c r="DNJ92" s="22"/>
      <c r="DNK92" s="22"/>
      <c r="DNP92" s="22"/>
      <c r="DNQ92" s="37"/>
      <c r="DNR92" s="22"/>
      <c r="DNS92" s="22"/>
      <c r="DNX92" s="22"/>
      <c r="DNY92" s="37"/>
      <c r="DNZ92" s="22"/>
      <c r="DOA92" s="22"/>
      <c r="DOF92" s="22"/>
      <c r="DOG92" s="37"/>
      <c r="DOH92" s="22"/>
      <c r="DOI92" s="22"/>
      <c r="DON92" s="22"/>
      <c r="DOO92" s="37"/>
      <c r="DOP92" s="22"/>
      <c r="DOQ92" s="22"/>
      <c r="DOV92" s="22"/>
      <c r="DOW92" s="37"/>
      <c r="DOX92" s="22"/>
      <c r="DOY92" s="22"/>
      <c r="DPD92" s="22"/>
      <c r="DPE92" s="37"/>
      <c r="DPF92" s="22"/>
      <c r="DPG92" s="22"/>
      <c r="DPL92" s="22"/>
      <c r="DPM92" s="37"/>
      <c r="DPN92" s="22"/>
      <c r="DPO92" s="22"/>
      <c r="DPT92" s="22"/>
      <c r="DPU92" s="37"/>
      <c r="DPV92" s="22"/>
      <c r="DPW92" s="22"/>
      <c r="DQB92" s="22"/>
      <c r="DQC92" s="37"/>
      <c r="DQD92" s="22"/>
      <c r="DQE92" s="22"/>
      <c r="DQJ92" s="22"/>
      <c r="DQK92" s="37"/>
      <c r="DQL92" s="22"/>
      <c r="DQM92" s="22"/>
      <c r="DQR92" s="22"/>
      <c r="DQS92" s="37"/>
      <c r="DQT92" s="22"/>
      <c r="DQU92" s="22"/>
      <c r="DQZ92" s="22"/>
      <c r="DRA92" s="37"/>
      <c r="DRB92" s="22"/>
      <c r="DRC92" s="22"/>
      <c r="DRH92" s="22"/>
      <c r="DRI92" s="37"/>
      <c r="DRJ92" s="22"/>
      <c r="DRK92" s="22"/>
      <c r="DRP92" s="22"/>
      <c r="DRQ92" s="37"/>
      <c r="DRR92" s="22"/>
      <c r="DRS92" s="22"/>
      <c r="DRX92" s="22"/>
      <c r="DRY92" s="37"/>
      <c r="DRZ92" s="22"/>
      <c r="DSA92" s="22"/>
      <c r="DSF92" s="22"/>
      <c r="DSG92" s="37"/>
      <c r="DSH92" s="22"/>
      <c r="DSI92" s="22"/>
      <c r="DSN92" s="22"/>
      <c r="DSO92" s="37"/>
      <c r="DSP92" s="22"/>
      <c r="DSQ92" s="22"/>
      <c r="DSV92" s="22"/>
      <c r="DSW92" s="37"/>
      <c r="DSX92" s="22"/>
      <c r="DSY92" s="22"/>
      <c r="DTD92" s="22"/>
      <c r="DTE92" s="37"/>
      <c r="DTF92" s="22"/>
      <c r="DTG92" s="22"/>
      <c r="DTL92" s="22"/>
      <c r="DTM92" s="37"/>
      <c r="DTN92" s="22"/>
      <c r="DTO92" s="22"/>
      <c r="DTT92" s="22"/>
      <c r="DTU92" s="37"/>
      <c r="DTV92" s="22"/>
      <c r="DTW92" s="22"/>
      <c r="DUB92" s="22"/>
      <c r="DUC92" s="37"/>
      <c r="DUD92" s="22"/>
      <c r="DUE92" s="22"/>
      <c r="DUJ92" s="22"/>
      <c r="DUK92" s="37"/>
      <c r="DUL92" s="22"/>
      <c r="DUM92" s="22"/>
      <c r="DUR92" s="22"/>
      <c r="DUS92" s="37"/>
      <c r="DUT92" s="22"/>
      <c r="DUU92" s="22"/>
      <c r="DUZ92" s="22"/>
      <c r="DVA92" s="37"/>
      <c r="DVB92" s="22"/>
      <c r="DVC92" s="22"/>
      <c r="DVH92" s="22"/>
      <c r="DVI92" s="37"/>
      <c r="DVJ92" s="22"/>
      <c r="DVK92" s="22"/>
      <c r="DVP92" s="22"/>
      <c r="DVQ92" s="37"/>
      <c r="DVR92" s="22"/>
      <c r="DVS92" s="22"/>
      <c r="DVX92" s="22"/>
      <c r="DVY92" s="37"/>
      <c r="DVZ92" s="22"/>
      <c r="DWA92" s="22"/>
      <c r="DWF92" s="22"/>
      <c r="DWG92" s="37"/>
      <c r="DWH92" s="22"/>
      <c r="DWI92" s="22"/>
      <c r="DWN92" s="22"/>
      <c r="DWO92" s="37"/>
      <c r="DWP92" s="22"/>
      <c r="DWQ92" s="22"/>
      <c r="DWV92" s="22"/>
      <c r="DWW92" s="37"/>
      <c r="DWX92" s="22"/>
      <c r="DWY92" s="22"/>
      <c r="DXD92" s="22"/>
      <c r="DXE92" s="37"/>
      <c r="DXF92" s="22"/>
      <c r="DXG92" s="22"/>
      <c r="DXL92" s="22"/>
      <c r="DXM92" s="37"/>
      <c r="DXN92" s="22"/>
      <c r="DXO92" s="22"/>
      <c r="DXT92" s="22"/>
      <c r="DXU92" s="37"/>
      <c r="DXV92" s="22"/>
      <c r="DXW92" s="22"/>
      <c r="DYB92" s="22"/>
      <c r="DYC92" s="37"/>
      <c r="DYD92" s="22"/>
      <c r="DYE92" s="22"/>
      <c r="DYJ92" s="22"/>
      <c r="DYK92" s="37"/>
      <c r="DYL92" s="22"/>
      <c r="DYM92" s="22"/>
      <c r="DYR92" s="22"/>
      <c r="DYS92" s="37"/>
      <c r="DYT92" s="22"/>
      <c r="DYU92" s="22"/>
      <c r="DYZ92" s="22"/>
      <c r="DZA92" s="37"/>
      <c r="DZB92" s="22"/>
      <c r="DZC92" s="22"/>
      <c r="DZH92" s="22"/>
      <c r="DZI92" s="37"/>
      <c r="DZJ92" s="22"/>
      <c r="DZK92" s="22"/>
      <c r="DZP92" s="22"/>
      <c r="DZQ92" s="37"/>
      <c r="DZR92" s="22"/>
      <c r="DZS92" s="22"/>
      <c r="DZX92" s="22"/>
      <c r="DZY92" s="37"/>
      <c r="DZZ92" s="22"/>
      <c r="EAA92" s="22"/>
      <c r="EAF92" s="22"/>
      <c r="EAG92" s="37"/>
      <c r="EAH92" s="22"/>
      <c r="EAI92" s="22"/>
      <c r="EAN92" s="22"/>
      <c r="EAO92" s="37"/>
      <c r="EAP92" s="22"/>
      <c r="EAQ92" s="22"/>
      <c r="EAV92" s="22"/>
      <c r="EAW92" s="37"/>
      <c r="EAX92" s="22"/>
      <c r="EAY92" s="22"/>
      <c r="EBD92" s="22"/>
      <c r="EBE92" s="37"/>
      <c r="EBF92" s="22"/>
      <c r="EBG92" s="22"/>
      <c r="EBL92" s="22"/>
      <c r="EBM92" s="37"/>
      <c r="EBN92" s="22"/>
      <c r="EBO92" s="22"/>
      <c r="EBT92" s="22"/>
      <c r="EBU92" s="37"/>
      <c r="EBV92" s="22"/>
      <c r="EBW92" s="22"/>
      <c r="ECB92" s="22"/>
      <c r="ECC92" s="37"/>
      <c r="ECD92" s="22"/>
      <c r="ECE92" s="22"/>
      <c r="ECJ92" s="22"/>
      <c r="ECK92" s="37"/>
      <c r="ECL92" s="22"/>
      <c r="ECM92" s="22"/>
      <c r="ECR92" s="22"/>
      <c r="ECS92" s="37"/>
      <c r="ECT92" s="22"/>
      <c r="ECU92" s="22"/>
      <c r="ECZ92" s="22"/>
      <c r="EDA92" s="37"/>
      <c r="EDB92" s="22"/>
      <c r="EDC92" s="22"/>
      <c r="EDH92" s="22"/>
      <c r="EDI92" s="37"/>
      <c r="EDJ92" s="22"/>
      <c r="EDK92" s="22"/>
      <c r="EDP92" s="22"/>
      <c r="EDQ92" s="37"/>
      <c r="EDR92" s="22"/>
      <c r="EDS92" s="22"/>
      <c r="EDX92" s="22"/>
      <c r="EDY92" s="37"/>
      <c r="EDZ92" s="22"/>
      <c r="EEA92" s="22"/>
      <c r="EEF92" s="22"/>
      <c r="EEG92" s="37"/>
      <c r="EEH92" s="22"/>
      <c r="EEI92" s="22"/>
      <c r="EEN92" s="22"/>
      <c r="EEO92" s="37"/>
      <c r="EEP92" s="22"/>
      <c r="EEQ92" s="22"/>
      <c r="EEV92" s="22"/>
      <c r="EEW92" s="37"/>
      <c r="EEX92" s="22"/>
      <c r="EEY92" s="22"/>
      <c r="EFD92" s="22"/>
      <c r="EFE92" s="37"/>
      <c r="EFF92" s="22"/>
      <c r="EFG92" s="22"/>
      <c r="EFL92" s="22"/>
      <c r="EFM92" s="37"/>
      <c r="EFN92" s="22"/>
      <c r="EFO92" s="22"/>
      <c r="EFT92" s="22"/>
      <c r="EFU92" s="37"/>
      <c r="EFV92" s="22"/>
      <c r="EFW92" s="22"/>
      <c r="EGB92" s="22"/>
      <c r="EGC92" s="37"/>
      <c r="EGD92" s="22"/>
      <c r="EGE92" s="22"/>
      <c r="EGJ92" s="22"/>
      <c r="EGK92" s="37"/>
      <c r="EGL92" s="22"/>
      <c r="EGM92" s="22"/>
      <c r="EGR92" s="22"/>
      <c r="EGS92" s="37"/>
      <c r="EGT92" s="22"/>
      <c r="EGU92" s="22"/>
      <c r="EGZ92" s="22"/>
      <c r="EHA92" s="37"/>
      <c r="EHB92" s="22"/>
      <c r="EHC92" s="22"/>
      <c r="EHH92" s="22"/>
      <c r="EHI92" s="37"/>
      <c r="EHJ92" s="22"/>
      <c r="EHK92" s="22"/>
      <c r="EHP92" s="22"/>
      <c r="EHQ92" s="37"/>
      <c r="EHR92" s="22"/>
      <c r="EHS92" s="22"/>
      <c r="EHX92" s="22"/>
      <c r="EHY92" s="37"/>
      <c r="EHZ92" s="22"/>
      <c r="EIA92" s="22"/>
      <c r="EIF92" s="22"/>
      <c r="EIG92" s="37"/>
      <c r="EIH92" s="22"/>
      <c r="EII92" s="22"/>
      <c r="EIN92" s="22"/>
      <c r="EIO92" s="37"/>
      <c r="EIP92" s="22"/>
      <c r="EIQ92" s="22"/>
      <c r="EIV92" s="22"/>
      <c r="EIW92" s="37"/>
      <c r="EIX92" s="22"/>
      <c r="EIY92" s="22"/>
      <c r="EJD92" s="22"/>
      <c r="EJE92" s="37"/>
      <c r="EJF92" s="22"/>
      <c r="EJG92" s="22"/>
      <c r="EJL92" s="22"/>
      <c r="EJM92" s="37"/>
      <c r="EJN92" s="22"/>
      <c r="EJO92" s="22"/>
      <c r="EJT92" s="22"/>
      <c r="EJU92" s="37"/>
      <c r="EJV92" s="22"/>
      <c r="EJW92" s="22"/>
      <c r="EKB92" s="22"/>
      <c r="EKC92" s="37"/>
      <c r="EKD92" s="22"/>
      <c r="EKE92" s="22"/>
      <c r="EKJ92" s="22"/>
      <c r="EKK92" s="37"/>
      <c r="EKL92" s="22"/>
      <c r="EKM92" s="22"/>
      <c r="EKR92" s="22"/>
      <c r="EKS92" s="37"/>
      <c r="EKT92" s="22"/>
      <c r="EKU92" s="22"/>
      <c r="EKZ92" s="22"/>
      <c r="ELA92" s="37"/>
      <c r="ELB92" s="22"/>
      <c r="ELC92" s="22"/>
      <c r="ELH92" s="22"/>
      <c r="ELI92" s="37"/>
      <c r="ELJ92" s="22"/>
      <c r="ELK92" s="22"/>
      <c r="ELP92" s="22"/>
      <c r="ELQ92" s="37"/>
      <c r="ELR92" s="22"/>
      <c r="ELS92" s="22"/>
      <c r="ELX92" s="22"/>
      <c r="ELY92" s="37"/>
      <c r="ELZ92" s="22"/>
      <c r="EMA92" s="22"/>
      <c r="EMF92" s="22"/>
      <c r="EMG92" s="37"/>
      <c r="EMH92" s="22"/>
      <c r="EMI92" s="22"/>
      <c r="EMN92" s="22"/>
      <c r="EMO92" s="37"/>
      <c r="EMP92" s="22"/>
      <c r="EMQ92" s="22"/>
      <c r="EMV92" s="22"/>
      <c r="EMW92" s="37"/>
      <c r="EMX92" s="22"/>
      <c r="EMY92" s="22"/>
      <c r="END92" s="22"/>
      <c r="ENE92" s="37"/>
      <c r="ENF92" s="22"/>
      <c r="ENG92" s="22"/>
      <c r="ENL92" s="22"/>
      <c r="ENM92" s="37"/>
      <c r="ENN92" s="22"/>
      <c r="ENO92" s="22"/>
      <c r="ENT92" s="22"/>
      <c r="ENU92" s="37"/>
      <c r="ENV92" s="22"/>
      <c r="ENW92" s="22"/>
      <c r="EOB92" s="22"/>
      <c r="EOC92" s="37"/>
      <c r="EOD92" s="22"/>
      <c r="EOE92" s="22"/>
      <c r="EOJ92" s="22"/>
      <c r="EOK92" s="37"/>
      <c r="EOL92" s="22"/>
      <c r="EOM92" s="22"/>
      <c r="EOR92" s="22"/>
      <c r="EOS92" s="37"/>
      <c r="EOT92" s="22"/>
      <c r="EOU92" s="22"/>
      <c r="EOZ92" s="22"/>
      <c r="EPA92" s="37"/>
      <c r="EPB92" s="22"/>
      <c r="EPC92" s="22"/>
      <c r="EPH92" s="22"/>
      <c r="EPI92" s="37"/>
      <c r="EPJ92" s="22"/>
      <c r="EPK92" s="22"/>
      <c r="EPP92" s="22"/>
      <c r="EPQ92" s="37"/>
      <c r="EPR92" s="22"/>
      <c r="EPS92" s="22"/>
      <c r="EPX92" s="22"/>
      <c r="EPY92" s="37"/>
      <c r="EPZ92" s="22"/>
      <c r="EQA92" s="22"/>
      <c r="EQF92" s="22"/>
      <c r="EQG92" s="37"/>
      <c r="EQH92" s="22"/>
      <c r="EQI92" s="22"/>
      <c r="EQN92" s="22"/>
      <c r="EQO92" s="37"/>
      <c r="EQP92" s="22"/>
      <c r="EQQ92" s="22"/>
      <c r="EQV92" s="22"/>
      <c r="EQW92" s="37"/>
      <c r="EQX92" s="22"/>
      <c r="EQY92" s="22"/>
      <c r="ERD92" s="22"/>
      <c r="ERE92" s="37"/>
      <c r="ERF92" s="22"/>
      <c r="ERG92" s="22"/>
      <c r="ERL92" s="22"/>
      <c r="ERM92" s="37"/>
      <c r="ERN92" s="22"/>
      <c r="ERO92" s="22"/>
      <c r="ERT92" s="22"/>
      <c r="ERU92" s="37"/>
      <c r="ERV92" s="22"/>
      <c r="ERW92" s="22"/>
      <c r="ESB92" s="22"/>
      <c r="ESC92" s="37"/>
      <c r="ESD92" s="22"/>
      <c r="ESE92" s="22"/>
      <c r="ESJ92" s="22"/>
      <c r="ESK92" s="37"/>
      <c r="ESL92" s="22"/>
      <c r="ESM92" s="22"/>
      <c r="ESR92" s="22"/>
      <c r="ESS92" s="37"/>
      <c r="EST92" s="22"/>
      <c r="ESU92" s="22"/>
      <c r="ESZ92" s="22"/>
      <c r="ETA92" s="37"/>
      <c r="ETB92" s="22"/>
      <c r="ETC92" s="22"/>
      <c r="ETH92" s="22"/>
      <c r="ETI92" s="37"/>
      <c r="ETJ92" s="22"/>
      <c r="ETK92" s="22"/>
      <c r="ETP92" s="22"/>
      <c r="ETQ92" s="37"/>
      <c r="ETR92" s="22"/>
      <c r="ETS92" s="22"/>
      <c r="ETX92" s="22"/>
      <c r="ETY92" s="37"/>
      <c r="ETZ92" s="22"/>
      <c r="EUA92" s="22"/>
      <c r="EUF92" s="22"/>
      <c r="EUG92" s="37"/>
      <c r="EUH92" s="22"/>
      <c r="EUI92" s="22"/>
      <c r="EUN92" s="22"/>
      <c r="EUO92" s="37"/>
      <c r="EUP92" s="22"/>
      <c r="EUQ92" s="22"/>
      <c r="EUV92" s="22"/>
      <c r="EUW92" s="37"/>
      <c r="EUX92" s="22"/>
      <c r="EUY92" s="22"/>
      <c r="EVD92" s="22"/>
      <c r="EVE92" s="37"/>
      <c r="EVF92" s="22"/>
      <c r="EVG92" s="22"/>
      <c r="EVL92" s="22"/>
      <c r="EVM92" s="37"/>
      <c r="EVN92" s="22"/>
      <c r="EVO92" s="22"/>
      <c r="EVT92" s="22"/>
      <c r="EVU92" s="37"/>
      <c r="EVV92" s="22"/>
      <c r="EVW92" s="22"/>
      <c r="EWB92" s="22"/>
      <c r="EWC92" s="37"/>
      <c r="EWD92" s="22"/>
      <c r="EWE92" s="22"/>
      <c r="EWJ92" s="22"/>
      <c r="EWK92" s="37"/>
      <c r="EWL92" s="22"/>
      <c r="EWM92" s="22"/>
      <c r="EWR92" s="22"/>
      <c r="EWS92" s="37"/>
      <c r="EWT92" s="22"/>
      <c r="EWU92" s="22"/>
      <c r="EWZ92" s="22"/>
      <c r="EXA92" s="37"/>
      <c r="EXB92" s="22"/>
      <c r="EXC92" s="22"/>
      <c r="EXH92" s="22"/>
      <c r="EXI92" s="37"/>
      <c r="EXJ92" s="22"/>
      <c r="EXK92" s="22"/>
      <c r="EXP92" s="22"/>
      <c r="EXQ92" s="37"/>
      <c r="EXR92" s="22"/>
      <c r="EXS92" s="22"/>
      <c r="EXX92" s="22"/>
      <c r="EXY92" s="37"/>
      <c r="EXZ92" s="22"/>
      <c r="EYA92" s="22"/>
      <c r="EYF92" s="22"/>
      <c r="EYG92" s="37"/>
      <c r="EYH92" s="22"/>
      <c r="EYI92" s="22"/>
      <c r="EYN92" s="22"/>
      <c r="EYO92" s="37"/>
      <c r="EYP92" s="22"/>
      <c r="EYQ92" s="22"/>
      <c r="EYV92" s="22"/>
      <c r="EYW92" s="37"/>
      <c r="EYX92" s="22"/>
      <c r="EYY92" s="22"/>
      <c r="EZD92" s="22"/>
      <c r="EZE92" s="37"/>
      <c r="EZF92" s="22"/>
      <c r="EZG92" s="22"/>
      <c r="EZL92" s="22"/>
      <c r="EZM92" s="37"/>
      <c r="EZN92" s="22"/>
      <c r="EZO92" s="22"/>
      <c r="EZT92" s="22"/>
      <c r="EZU92" s="37"/>
      <c r="EZV92" s="22"/>
      <c r="EZW92" s="22"/>
      <c r="FAB92" s="22"/>
      <c r="FAC92" s="37"/>
      <c r="FAD92" s="22"/>
      <c r="FAE92" s="22"/>
      <c r="FAJ92" s="22"/>
      <c r="FAK92" s="37"/>
      <c r="FAL92" s="22"/>
      <c r="FAM92" s="22"/>
      <c r="FAR92" s="22"/>
      <c r="FAS92" s="37"/>
      <c r="FAT92" s="22"/>
      <c r="FAU92" s="22"/>
      <c r="FAZ92" s="22"/>
      <c r="FBA92" s="37"/>
      <c r="FBB92" s="22"/>
      <c r="FBC92" s="22"/>
      <c r="FBH92" s="22"/>
      <c r="FBI92" s="37"/>
      <c r="FBJ92" s="22"/>
      <c r="FBK92" s="22"/>
      <c r="FBP92" s="22"/>
      <c r="FBQ92" s="37"/>
      <c r="FBR92" s="22"/>
      <c r="FBS92" s="22"/>
      <c r="FBX92" s="22"/>
      <c r="FBY92" s="37"/>
      <c r="FBZ92" s="22"/>
      <c r="FCA92" s="22"/>
      <c r="FCF92" s="22"/>
      <c r="FCG92" s="37"/>
      <c r="FCH92" s="22"/>
      <c r="FCI92" s="22"/>
      <c r="FCN92" s="22"/>
      <c r="FCO92" s="37"/>
      <c r="FCP92" s="22"/>
      <c r="FCQ92" s="22"/>
      <c r="FCV92" s="22"/>
      <c r="FCW92" s="37"/>
      <c r="FCX92" s="22"/>
      <c r="FCY92" s="22"/>
      <c r="FDD92" s="22"/>
      <c r="FDE92" s="37"/>
      <c r="FDF92" s="22"/>
      <c r="FDG92" s="22"/>
      <c r="FDL92" s="22"/>
      <c r="FDM92" s="37"/>
      <c r="FDN92" s="22"/>
      <c r="FDO92" s="22"/>
      <c r="FDT92" s="22"/>
      <c r="FDU92" s="37"/>
      <c r="FDV92" s="22"/>
      <c r="FDW92" s="22"/>
      <c r="FEB92" s="22"/>
      <c r="FEC92" s="37"/>
      <c r="FED92" s="22"/>
      <c r="FEE92" s="22"/>
      <c r="FEJ92" s="22"/>
      <c r="FEK92" s="37"/>
      <c r="FEL92" s="22"/>
      <c r="FEM92" s="22"/>
      <c r="FER92" s="22"/>
      <c r="FES92" s="37"/>
      <c r="FET92" s="22"/>
      <c r="FEU92" s="22"/>
      <c r="FEZ92" s="22"/>
      <c r="FFA92" s="37"/>
      <c r="FFB92" s="22"/>
      <c r="FFC92" s="22"/>
      <c r="FFH92" s="22"/>
      <c r="FFI92" s="37"/>
      <c r="FFJ92" s="22"/>
      <c r="FFK92" s="22"/>
      <c r="FFP92" s="22"/>
      <c r="FFQ92" s="37"/>
      <c r="FFR92" s="22"/>
      <c r="FFS92" s="22"/>
      <c r="FFX92" s="22"/>
      <c r="FFY92" s="37"/>
      <c r="FFZ92" s="22"/>
      <c r="FGA92" s="22"/>
      <c r="FGF92" s="22"/>
      <c r="FGG92" s="37"/>
      <c r="FGH92" s="22"/>
      <c r="FGI92" s="22"/>
      <c r="FGN92" s="22"/>
      <c r="FGO92" s="37"/>
      <c r="FGP92" s="22"/>
      <c r="FGQ92" s="22"/>
      <c r="FGV92" s="22"/>
      <c r="FGW92" s="37"/>
      <c r="FGX92" s="22"/>
      <c r="FGY92" s="22"/>
      <c r="FHD92" s="22"/>
      <c r="FHE92" s="37"/>
      <c r="FHF92" s="22"/>
      <c r="FHG92" s="22"/>
      <c r="FHL92" s="22"/>
      <c r="FHM92" s="37"/>
      <c r="FHN92" s="22"/>
      <c r="FHO92" s="22"/>
      <c r="FHT92" s="22"/>
      <c r="FHU92" s="37"/>
      <c r="FHV92" s="22"/>
      <c r="FHW92" s="22"/>
      <c r="FIB92" s="22"/>
      <c r="FIC92" s="37"/>
      <c r="FID92" s="22"/>
      <c r="FIE92" s="22"/>
      <c r="FIJ92" s="22"/>
      <c r="FIK92" s="37"/>
      <c r="FIL92" s="22"/>
      <c r="FIM92" s="22"/>
      <c r="FIR92" s="22"/>
      <c r="FIS92" s="37"/>
      <c r="FIT92" s="22"/>
      <c r="FIU92" s="22"/>
      <c r="FIZ92" s="22"/>
      <c r="FJA92" s="37"/>
      <c r="FJB92" s="22"/>
      <c r="FJC92" s="22"/>
      <c r="FJH92" s="22"/>
      <c r="FJI92" s="37"/>
      <c r="FJJ92" s="22"/>
      <c r="FJK92" s="22"/>
      <c r="FJP92" s="22"/>
      <c r="FJQ92" s="37"/>
      <c r="FJR92" s="22"/>
      <c r="FJS92" s="22"/>
      <c r="FJX92" s="22"/>
      <c r="FJY92" s="37"/>
      <c r="FJZ92" s="22"/>
      <c r="FKA92" s="22"/>
      <c r="FKF92" s="22"/>
      <c r="FKG92" s="37"/>
      <c r="FKH92" s="22"/>
      <c r="FKI92" s="22"/>
      <c r="FKN92" s="22"/>
      <c r="FKO92" s="37"/>
      <c r="FKP92" s="22"/>
      <c r="FKQ92" s="22"/>
      <c r="FKV92" s="22"/>
      <c r="FKW92" s="37"/>
      <c r="FKX92" s="22"/>
      <c r="FKY92" s="22"/>
      <c r="FLD92" s="22"/>
      <c r="FLE92" s="37"/>
      <c r="FLF92" s="22"/>
      <c r="FLG92" s="22"/>
      <c r="FLL92" s="22"/>
      <c r="FLM92" s="37"/>
      <c r="FLN92" s="22"/>
      <c r="FLO92" s="22"/>
      <c r="FLT92" s="22"/>
      <c r="FLU92" s="37"/>
      <c r="FLV92" s="22"/>
      <c r="FLW92" s="22"/>
      <c r="FMB92" s="22"/>
      <c r="FMC92" s="37"/>
      <c r="FMD92" s="22"/>
      <c r="FME92" s="22"/>
      <c r="FMJ92" s="22"/>
      <c r="FMK92" s="37"/>
      <c r="FML92" s="22"/>
      <c r="FMM92" s="22"/>
      <c r="FMR92" s="22"/>
      <c r="FMS92" s="37"/>
      <c r="FMT92" s="22"/>
      <c r="FMU92" s="22"/>
      <c r="FMZ92" s="22"/>
      <c r="FNA92" s="37"/>
      <c r="FNB92" s="22"/>
      <c r="FNC92" s="22"/>
      <c r="FNH92" s="22"/>
      <c r="FNI92" s="37"/>
      <c r="FNJ92" s="22"/>
      <c r="FNK92" s="22"/>
      <c r="FNP92" s="22"/>
      <c r="FNQ92" s="37"/>
      <c r="FNR92" s="22"/>
      <c r="FNS92" s="22"/>
      <c r="FNX92" s="22"/>
      <c r="FNY92" s="37"/>
      <c r="FNZ92" s="22"/>
      <c r="FOA92" s="22"/>
      <c r="FOF92" s="22"/>
      <c r="FOG92" s="37"/>
      <c r="FOH92" s="22"/>
      <c r="FOI92" s="22"/>
      <c r="FON92" s="22"/>
      <c r="FOO92" s="37"/>
      <c r="FOP92" s="22"/>
      <c r="FOQ92" s="22"/>
      <c r="FOV92" s="22"/>
      <c r="FOW92" s="37"/>
      <c r="FOX92" s="22"/>
      <c r="FOY92" s="22"/>
      <c r="FPD92" s="22"/>
      <c r="FPE92" s="37"/>
      <c r="FPF92" s="22"/>
      <c r="FPG92" s="22"/>
      <c r="FPL92" s="22"/>
      <c r="FPM92" s="37"/>
      <c r="FPN92" s="22"/>
      <c r="FPO92" s="22"/>
      <c r="FPT92" s="22"/>
      <c r="FPU92" s="37"/>
      <c r="FPV92" s="22"/>
      <c r="FPW92" s="22"/>
      <c r="FQB92" s="22"/>
      <c r="FQC92" s="37"/>
      <c r="FQD92" s="22"/>
      <c r="FQE92" s="22"/>
      <c r="FQJ92" s="22"/>
      <c r="FQK92" s="37"/>
      <c r="FQL92" s="22"/>
      <c r="FQM92" s="22"/>
      <c r="FQR92" s="22"/>
      <c r="FQS92" s="37"/>
      <c r="FQT92" s="22"/>
      <c r="FQU92" s="22"/>
      <c r="FQZ92" s="22"/>
      <c r="FRA92" s="37"/>
      <c r="FRB92" s="22"/>
      <c r="FRC92" s="22"/>
      <c r="FRH92" s="22"/>
      <c r="FRI92" s="37"/>
      <c r="FRJ92" s="22"/>
      <c r="FRK92" s="22"/>
      <c r="FRP92" s="22"/>
      <c r="FRQ92" s="37"/>
      <c r="FRR92" s="22"/>
      <c r="FRS92" s="22"/>
      <c r="FRX92" s="22"/>
      <c r="FRY92" s="37"/>
      <c r="FRZ92" s="22"/>
      <c r="FSA92" s="22"/>
      <c r="FSF92" s="22"/>
      <c r="FSG92" s="37"/>
      <c r="FSH92" s="22"/>
      <c r="FSI92" s="22"/>
      <c r="FSN92" s="22"/>
      <c r="FSO92" s="37"/>
      <c r="FSP92" s="22"/>
      <c r="FSQ92" s="22"/>
      <c r="FSV92" s="22"/>
      <c r="FSW92" s="37"/>
      <c r="FSX92" s="22"/>
      <c r="FSY92" s="22"/>
      <c r="FTD92" s="22"/>
      <c r="FTE92" s="37"/>
      <c r="FTF92" s="22"/>
      <c r="FTG92" s="22"/>
      <c r="FTL92" s="22"/>
      <c r="FTM92" s="37"/>
      <c r="FTN92" s="22"/>
      <c r="FTO92" s="22"/>
      <c r="FTT92" s="22"/>
      <c r="FTU92" s="37"/>
      <c r="FTV92" s="22"/>
      <c r="FTW92" s="22"/>
      <c r="FUB92" s="22"/>
      <c r="FUC92" s="37"/>
      <c r="FUD92" s="22"/>
      <c r="FUE92" s="22"/>
      <c r="FUJ92" s="22"/>
      <c r="FUK92" s="37"/>
      <c r="FUL92" s="22"/>
      <c r="FUM92" s="22"/>
      <c r="FUR92" s="22"/>
      <c r="FUS92" s="37"/>
      <c r="FUT92" s="22"/>
      <c r="FUU92" s="22"/>
      <c r="FUZ92" s="22"/>
      <c r="FVA92" s="37"/>
      <c r="FVB92" s="22"/>
      <c r="FVC92" s="22"/>
      <c r="FVH92" s="22"/>
      <c r="FVI92" s="37"/>
      <c r="FVJ92" s="22"/>
      <c r="FVK92" s="22"/>
      <c r="FVP92" s="22"/>
      <c r="FVQ92" s="37"/>
      <c r="FVR92" s="22"/>
      <c r="FVS92" s="22"/>
      <c r="FVX92" s="22"/>
      <c r="FVY92" s="37"/>
      <c r="FVZ92" s="22"/>
      <c r="FWA92" s="22"/>
      <c r="FWF92" s="22"/>
      <c r="FWG92" s="37"/>
      <c r="FWH92" s="22"/>
      <c r="FWI92" s="22"/>
      <c r="FWN92" s="22"/>
      <c r="FWO92" s="37"/>
      <c r="FWP92" s="22"/>
      <c r="FWQ92" s="22"/>
      <c r="FWV92" s="22"/>
      <c r="FWW92" s="37"/>
      <c r="FWX92" s="22"/>
      <c r="FWY92" s="22"/>
      <c r="FXD92" s="22"/>
      <c r="FXE92" s="37"/>
      <c r="FXF92" s="22"/>
      <c r="FXG92" s="22"/>
      <c r="FXL92" s="22"/>
      <c r="FXM92" s="37"/>
      <c r="FXN92" s="22"/>
      <c r="FXO92" s="22"/>
      <c r="FXT92" s="22"/>
      <c r="FXU92" s="37"/>
      <c r="FXV92" s="22"/>
      <c r="FXW92" s="22"/>
      <c r="FYB92" s="22"/>
      <c r="FYC92" s="37"/>
      <c r="FYD92" s="22"/>
      <c r="FYE92" s="22"/>
      <c r="FYJ92" s="22"/>
      <c r="FYK92" s="37"/>
      <c r="FYL92" s="22"/>
      <c r="FYM92" s="22"/>
      <c r="FYR92" s="22"/>
      <c r="FYS92" s="37"/>
      <c r="FYT92" s="22"/>
      <c r="FYU92" s="22"/>
      <c r="FYZ92" s="22"/>
      <c r="FZA92" s="37"/>
      <c r="FZB92" s="22"/>
      <c r="FZC92" s="22"/>
      <c r="FZH92" s="22"/>
      <c r="FZI92" s="37"/>
      <c r="FZJ92" s="22"/>
      <c r="FZK92" s="22"/>
      <c r="FZP92" s="22"/>
      <c r="FZQ92" s="37"/>
      <c r="FZR92" s="22"/>
      <c r="FZS92" s="22"/>
      <c r="FZX92" s="22"/>
      <c r="FZY92" s="37"/>
      <c r="FZZ92" s="22"/>
      <c r="GAA92" s="22"/>
      <c r="GAF92" s="22"/>
      <c r="GAG92" s="37"/>
      <c r="GAH92" s="22"/>
      <c r="GAI92" s="22"/>
      <c r="GAN92" s="22"/>
      <c r="GAO92" s="37"/>
      <c r="GAP92" s="22"/>
      <c r="GAQ92" s="22"/>
      <c r="GAV92" s="22"/>
      <c r="GAW92" s="37"/>
      <c r="GAX92" s="22"/>
      <c r="GAY92" s="22"/>
      <c r="GBD92" s="22"/>
      <c r="GBE92" s="37"/>
      <c r="GBF92" s="22"/>
      <c r="GBG92" s="22"/>
      <c r="GBL92" s="22"/>
      <c r="GBM92" s="37"/>
      <c r="GBN92" s="22"/>
      <c r="GBO92" s="22"/>
      <c r="GBT92" s="22"/>
      <c r="GBU92" s="37"/>
      <c r="GBV92" s="22"/>
      <c r="GBW92" s="22"/>
      <c r="GCB92" s="22"/>
      <c r="GCC92" s="37"/>
      <c r="GCD92" s="22"/>
      <c r="GCE92" s="22"/>
      <c r="GCJ92" s="22"/>
      <c r="GCK92" s="37"/>
      <c r="GCL92" s="22"/>
      <c r="GCM92" s="22"/>
      <c r="GCR92" s="22"/>
      <c r="GCS92" s="37"/>
      <c r="GCT92" s="22"/>
      <c r="GCU92" s="22"/>
      <c r="GCZ92" s="22"/>
      <c r="GDA92" s="37"/>
      <c r="GDB92" s="22"/>
      <c r="GDC92" s="22"/>
      <c r="GDH92" s="22"/>
      <c r="GDI92" s="37"/>
      <c r="GDJ92" s="22"/>
      <c r="GDK92" s="22"/>
      <c r="GDP92" s="22"/>
      <c r="GDQ92" s="37"/>
      <c r="GDR92" s="22"/>
      <c r="GDS92" s="22"/>
      <c r="GDX92" s="22"/>
      <c r="GDY92" s="37"/>
      <c r="GDZ92" s="22"/>
      <c r="GEA92" s="22"/>
      <c r="GEF92" s="22"/>
      <c r="GEG92" s="37"/>
      <c r="GEH92" s="22"/>
      <c r="GEI92" s="22"/>
      <c r="GEN92" s="22"/>
      <c r="GEO92" s="37"/>
      <c r="GEP92" s="22"/>
      <c r="GEQ92" s="22"/>
      <c r="GEV92" s="22"/>
      <c r="GEW92" s="37"/>
      <c r="GEX92" s="22"/>
      <c r="GEY92" s="22"/>
      <c r="GFD92" s="22"/>
      <c r="GFE92" s="37"/>
      <c r="GFF92" s="22"/>
      <c r="GFG92" s="22"/>
      <c r="GFL92" s="22"/>
      <c r="GFM92" s="37"/>
      <c r="GFN92" s="22"/>
      <c r="GFO92" s="22"/>
      <c r="GFT92" s="22"/>
      <c r="GFU92" s="37"/>
      <c r="GFV92" s="22"/>
      <c r="GFW92" s="22"/>
      <c r="GGB92" s="22"/>
      <c r="GGC92" s="37"/>
      <c r="GGD92" s="22"/>
      <c r="GGE92" s="22"/>
      <c r="GGJ92" s="22"/>
      <c r="GGK92" s="37"/>
      <c r="GGL92" s="22"/>
      <c r="GGM92" s="22"/>
      <c r="GGR92" s="22"/>
      <c r="GGS92" s="37"/>
      <c r="GGT92" s="22"/>
      <c r="GGU92" s="22"/>
      <c r="GGZ92" s="22"/>
      <c r="GHA92" s="37"/>
      <c r="GHB92" s="22"/>
      <c r="GHC92" s="22"/>
      <c r="GHH92" s="22"/>
      <c r="GHI92" s="37"/>
      <c r="GHJ92" s="22"/>
      <c r="GHK92" s="22"/>
      <c r="GHP92" s="22"/>
      <c r="GHQ92" s="37"/>
      <c r="GHR92" s="22"/>
      <c r="GHS92" s="22"/>
      <c r="GHX92" s="22"/>
      <c r="GHY92" s="37"/>
      <c r="GHZ92" s="22"/>
      <c r="GIA92" s="22"/>
      <c r="GIF92" s="22"/>
      <c r="GIG92" s="37"/>
      <c r="GIH92" s="22"/>
      <c r="GII92" s="22"/>
      <c r="GIN92" s="22"/>
      <c r="GIO92" s="37"/>
      <c r="GIP92" s="22"/>
      <c r="GIQ92" s="22"/>
      <c r="GIV92" s="22"/>
      <c r="GIW92" s="37"/>
      <c r="GIX92" s="22"/>
      <c r="GIY92" s="22"/>
      <c r="GJD92" s="22"/>
      <c r="GJE92" s="37"/>
      <c r="GJF92" s="22"/>
      <c r="GJG92" s="22"/>
      <c r="GJL92" s="22"/>
      <c r="GJM92" s="37"/>
      <c r="GJN92" s="22"/>
      <c r="GJO92" s="22"/>
      <c r="GJT92" s="22"/>
      <c r="GJU92" s="37"/>
      <c r="GJV92" s="22"/>
      <c r="GJW92" s="22"/>
      <c r="GKB92" s="22"/>
      <c r="GKC92" s="37"/>
      <c r="GKD92" s="22"/>
      <c r="GKE92" s="22"/>
      <c r="GKJ92" s="22"/>
      <c r="GKK92" s="37"/>
      <c r="GKL92" s="22"/>
      <c r="GKM92" s="22"/>
      <c r="GKR92" s="22"/>
      <c r="GKS92" s="37"/>
      <c r="GKT92" s="22"/>
      <c r="GKU92" s="22"/>
      <c r="GKZ92" s="22"/>
      <c r="GLA92" s="37"/>
      <c r="GLB92" s="22"/>
      <c r="GLC92" s="22"/>
      <c r="GLH92" s="22"/>
      <c r="GLI92" s="37"/>
      <c r="GLJ92" s="22"/>
      <c r="GLK92" s="22"/>
      <c r="GLP92" s="22"/>
      <c r="GLQ92" s="37"/>
      <c r="GLR92" s="22"/>
      <c r="GLS92" s="22"/>
      <c r="GLX92" s="22"/>
      <c r="GLY92" s="37"/>
      <c r="GLZ92" s="22"/>
      <c r="GMA92" s="22"/>
      <c r="GMF92" s="22"/>
      <c r="GMG92" s="37"/>
      <c r="GMH92" s="22"/>
      <c r="GMI92" s="22"/>
      <c r="GMN92" s="22"/>
      <c r="GMO92" s="37"/>
      <c r="GMP92" s="22"/>
      <c r="GMQ92" s="22"/>
      <c r="GMV92" s="22"/>
      <c r="GMW92" s="37"/>
      <c r="GMX92" s="22"/>
      <c r="GMY92" s="22"/>
      <c r="GND92" s="22"/>
      <c r="GNE92" s="37"/>
      <c r="GNF92" s="22"/>
      <c r="GNG92" s="22"/>
      <c r="GNL92" s="22"/>
      <c r="GNM92" s="37"/>
      <c r="GNN92" s="22"/>
      <c r="GNO92" s="22"/>
      <c r="GNT92" s="22"/>
      <c r="GNU92" s="37"/>
      <c r="GNV92" s="22"/>
      <c r="GNW92" s="22"/>
      <c r="GOB92" s="22"/>
      <c r="GOC92" s="37"/>
      <c r="GOD92" s="22"/>
      <c r="GOE92" s="22"/>
      <c r="GOJ92" s="22"/>
      <c r="GOK92" s="37"/>
      <c r="GOL92" s="22"/>
      <c r="GOM92" s="22"/>
      <c r="GOR92" s="22"/>
      <c r="GOS92" s="37"/>
      <c r="GOT92" s="22"/>
      <c r="GOU92" s="22"/>
      <c r="GOZ92" s="22"/>
      <c r="GPA92" s="37"/>
      <c r="GPB92" s="22"/>
      <c r="GPC92" s="22"/>
      <c r="GPH92" s="22"/>
      <c r="GPI92" s="37"/>
      <c r="GPJ92" s="22"/>
      <c r="GPK92" s="22"/>
      <c r="GPP92" s="22"/>
      <c r="GPQ92" s="37"/>
      <c r="GPR92" s="22"/>
      <c r="GPS92" s="22"/>
      <c r="GPX92" s="22"/>
      <c r="GPY92" s="37"/>
      <c r="GPZ92" s="22"/>
      <c r="GQA92" s="22"/>
      <c r="GQF92" s="22"/>
      <c r="GQG92" s="37"/>
      <c r="GQH92" s="22"/>
      <c r="GQI92" s="22"/>
      <c r="GQN92" s="22"/>
      <c r="GQO92" s="37"/>
      <c r="GQP92" s="22"/>
      <c r="GQQ92" s="22"/>
      <c r="GQV92" s="22"/>
      <c r="GQW92" s="37"/>
      <c r="GQX92" s="22"/>
      <c r="GQY92" s="22"/>
      <c r="GRD92" s="22"/>
      <c r="GRE92" s="37"/>
      <c r="GRF92" s="22"/>
      <c r="GRG92" s="22"/>
      <c r="GRL92" s="22"/>
      <c r="GRM92" s="37"/>
      <c r="GRN92" s="22"/>
      <c r="GRO92" s="22"/>
      <c r="GRT92" s="22"/>
      <c r="GRU92" s="37"/>
      <c r="GRV92" s="22"/>
      <c r="GRW92" s="22"/>
      <c r="GSB92" s="22"/>
      <c r="GSC92" s="37"/>
      <c r="GSD92" s="22"/>
      <c r="GSE92" s="22"/>
      <c r="GSJ92" s="22"/>
      <c r="GSK92" s="37"/>
      <c r="GSL92" s="22"/>
      <c r="GSM92" s="22"/>
      <c r="GSR92" s="22"/>
      <c r="GSS92" s="37"/>
      <c r="GST92" s="22"/>
      <c r="GSU92" s="22"/>
      <c r="GSZ92" s="22"/>
      <c r="GTA92" s="37"/>
      <c r="GTB92" s="22"/>
      <c r="GTC92" s="22"/>
      <c r="GTH92" s="22"/>
      <c r="GTI92" s="37"/>
      <c r="GTJ92" s="22"/>
      <c r="GTK92" s="22"/>
      <c r="GTP92" s="22"/>
      <c r="GTQ92" s="37"/>
      <c r="GTR92" s="22"/>
      <c r="GTS92" s="22"/>
      <c r="GTX92" s="22"/>
      <c r="GTY92" s="37"/>
      <c r="GTZ92" s="22"/>
      <c r="GUA92" s="22"/>
      <c r="GUF92" s="22"/>
      <c r="GUG92" s="37"/>
      <c r="GUH92" s="22"/>
      <c r="GUI92" s="22"/>
      <c r="GUN92" s="22"/>
      <c r="GUO92" s="37"/>
      <c r="GUP92" s="22"/>
      <c r="GUQ92" s="22"/>
      <c r="GUV92" s="22"/>
      <c r="GUW92" s="37"/>
      <c r="GUX92" s="22"/>
      <c r="GUY92" s="22"/>
      <c r="GVD92" s="22"/>
      <c r="GVE92" s="37"/>
      <c r="GVF92" s="22"/>
      <c r="GVG92" s="22"/>
      <c r="GVL92" s="22"/>
      <c r="GVM92" s="37"/>
      <c r="GVN92" s="22"/>
      <c r="GVO92" s="22"/>
      <c r="GVT92" s="22"/>
      <c r="GVU92" s="37"/>
      <c r="GVV92" s="22"/>
      <c r="GVW92" s="22"/>
      <c r="GWB92" s="22"/>
      <c r="GWC92" s="37"/>
      <c r="GWD92" s="22"/>
      <c r="GWE92" s="22"/>
      <c r="GWJ92" s="22"/>
      <c r="GWK92" s="37"/>
      <c r="GWL92" s="22"/>
      <c r="GWM92" s="22"/>
      <c r="GWR92" s="22"/>
      <c r="GWS92" s="37"/>
      <c r="GWT92" s="22"/>
      <c r="GWU92" s="22"/>
      <c r="GWZ92" s="22"/>
      <c r="GXA92" s="37"/>
      <c r="GXB92" s="22"/>
      <c r="GXC92" s="22"/>
      <c r="GXH92" s="22"/>
      <c r="GXI92" s="37"/>
      <c r="GXJ92" s="22"/>
      <c r="GXK92" s="22"/>
      <c r="GXP92" s="22"/>
      <c r="GXQ92" s="37"/>
      <c r="GXR92" s="22"/>
      <c r="GXS92" s="22"/>
      <c r="GXX92" s="22"/>
      <c r="GXY92" s="37"/>
      <c r="GXZ92" s="22"/>
      <c r="GYA92" s="22"/>
      <c r="GYF92" s="22"/>
      <c r="GYG92" s="37"/>
      <c r="GYH92" s="22"/>
      <c r="GYI92" s="22"/>
      <c r="GYN92" s="22"/>
      <c r="GYO92" s="37"/>
      <c r="GYP92" s="22"/>
      <c r="GYQ92" s="22"/>
      <c r="GYV92" s="22"/>
      <c r="GYW92" s="37"/>
      <c r="GYX92" s="22"/>
      <c r="GYY92" s="22"/>
      <c r="GZD92" s="22"/>
      <c r="GZE92" s="37"/>
      <c r="GZF92" s="22"/>
      <c r="GZG92" s="22"/>
      <c r="GZL92" s="22"/>
      <c r="GZM92" s="37"/>
      <c r="GZN92" s="22"/>
      <c r="GZO92" s="22"/>
      <c r="GZT92" s="22"/>
      <c r="GZU92" s="37"/>
      <c r="GZV92" s="22"/>
      <c r="GZW92" s="22"/>
      <c r="HAB92" s="22"/>
      <c r="HAC92" s="37"/>
      <c r="HAD92" s="22"/>
      <c r="HAE92" s="22"/>
      <c r="HAJ92" s="22"/>
      <c r="HAK92" s="37"/>
      <c r="HAL92" s="22"/>
      <c r="HAM92" s="22"/>
      <c r="HAR92" s="22"/>
      <c r="HAS92" s="37"/>
      <c r="HAT92" s="22"/>
      <c r="HAU92" s="22"/>
      <c r="HAZ92" s="22"/>
      <c r="HBA92" s="37"/>
      <c r="HBB92" s="22"/>
      <c r="HBC92" s="22"/>
      <c r="HBH92" s="22"/>
      <c r="HBI92" s="37"/>
      <c r="HBJ92" s="22"/>
      <c r="HBK92" s="22"/>
      <c r="HBP92" s="22"/>
      <c r="HBQ92" s="37"/>
      <c r="HBR92" s="22"/>
      <c r="HBS92" s="22"/>
      <c r="HBX92" s="22"/>
      <c r="HBY92" s="37"/>
      <c r="HBZ92" s="22"/>
      <c r="HCA92" s="22"/>
      <c r="HCF92" s="22"/>
      <c r="HCG92" s="37"/>
      <c r="HCH92" s="22"/>
      <c r="HCI92" s="22"/>
      <c r="HCN92" s="22"/>
      <c r="HCO92" s="37"/>
      <c r="HCP92" s="22"/>
      <c r="HCQ92" s="22"/>
      <c r="HCV92" s="22"/>
      <c r="HCW92" s="37"/>
      <c r="HCX92" s="22"/>
      <c r="HCY92" s="22"/>
      <c r="HDD92" s="22"/>
      <c r="HDE92" s="37"/>
      <c r="HDF92" s="22"/>
      <c r="HDG92" s="22"/>
      <c r="HDL92" s="22"/>
      <c r="HDM92" s="37"/>
      <c r="HDN92" s="22"/>
      <c r="HDO92" s="22"/>
      <c r="HDT92" s="22"/>
      <c r="HDU92" s="37"/>
      <c r="HDV92" s="22"/>
      <c r="HDW92" s="22"/>
      <c r="HEB92" s="22"/>
      <c r="HEC92" s="37"/>
      <c r="HED92" s="22"/>
      <c r="HEE92" s="22"/>
      <c r="HEJ92" s="22"/>
      <c r="HEK92" s="37"/>
      <c r="HEL92" s="22"/>
      <c r="HEM92" s="22"/>
      <c r="HER92" s="22"/>
      <c r="HES92" s="37"/>
      <c r="HET92" s="22"/>
      <c r="HEU92" s="22"/>
      <c r="HEZ92" s="22"/>
      <c r="HFA92" s="37"/>
      <c r="HFB92" s="22"/>
      <c r="HFC92" s="22"/>
      <c r="HFH92" s="22"/>
      <c r="HFI92" s="37"/>
      <c r="HFJ92" s="22"/>
      <c r="HFK92" s="22"/>
      <c r="HFP92" s="22"/>
      <c r="HFQ92" s="37"/>
      <c r="HFR92" s="22"/>
      <c r="HFS92" s="22"/>
      <c r="HFX92" s="22"/>
      <c r="HFY92" s="37"/>
      <c r="HFZ92" s="22"/>
      <c r="HGA92" s="22"/>
      <c r="HGF92" s="22"/>
      <c r="HGG92" s="37"/>
      <c r="HGH92" s="22"/>
      <c r="HGI92" s="22"/>
      <c r="HGN92" s="22"/>
      <c r="HGO92" s="37"/>
      <c r="HGP92" s="22"/>
      <c r="HGQ92" s="22"/>
      <c r="HGV92" s="22"/>
      <c r="HGW92" s="37"/>
      <c r="HGX92" s="22"/>
      <c r="HGY92" s="22"/>
      <c r="HHD92" s="22"/>
      <c r="HHE92" s="37"/>
      <c r="HHF92" s="22"/>
      <c r="HHG92" s="22"/>
      <c r="HHL92" s="22"/>
      <c r="HHM92" s="37"/>
      <c r="HHN92" s="22"/>
      <c r="HHO92" s="22"/>
      <c r="HHT92" s="22"/>
      <c r="HHU92" s="37"/>
      <c r="HHV92" s="22"/>
      <c r="HHW92" s="22"/>
      <c r="HIB92" s="22"/>
      <c r="HIC92" s="37"/>
      <c r="HID92" s="22"/>
      <c r="HIE92" s="22"/>
      <c r="HIJ92" s="22"/>
      <c r="HIK92" s="37"/>
      <c r="HIL92" s="22"/>
      <c r="HIM92" s="22"/>
      <c r="HIR92" s="22"/>
      <c r="HIS92" s="37"/>
      <c r="HIT92" s="22"/>
      <c r="HIU92" s="22"/>
      <c r="HIZ92" s="22"/>
      <c r="HJA92" s="37"/>
      <c r="HJB92" s="22"/>
      <c r="HJC92" s="22"/>
      <c r="HJH92" s="22"/>
      <c r="HJI92" s="37"/>
      <c r="HJJ92" s="22"/>
      <c r="HJK92" s="22"/>
      <c r="HJP92" s="22"/>
      <c r="HJQ92" s="37"/>
      <c r="HJR92" s="22"/>
      <c r="HJS92" s="22"/>
      <c r="HJX92" s="22"/>
      <c r="HJY92" s="37"/>
      <c r="HJZ92" s="22"/>
      <c r="HKA92" s="22"/>
      <c r="HKF92" s="22"/>
      <c r="HKG92" s="37"/>
      <c r="HKH92" s="22"/>
      <c r="HKI92" s="22"/>
      <c r="HKN92" s="22"/>
      <c r="HKO92" s="37"/>
      <c r="HKP92" s="22"/>
      <c r="HKQ92" s="22"/>
      <c r="HKV92" s="22"/>
      <c r="HKW92" s="37"/>
      <c r="HKX92" s="22"/>
      <c r="HKY92" s="22"/>
      <c r="HLD92" s="22"/>
      <c r="HLE92" s="37"/>
      <c r="HLF92" s="22"/>
      <c r="HLG92" s="22"/>
      <c r="HLL92" s="22"/>
      <c r="HLM92" s="37"/>
      <c r="HLN92" s="22"/>
      <c r="HLO92" s="22"/>
      <c r="HLT92" s="22"/>
      <c r="HLU92" s="37"/>
      <c r="HLV92" s="22"/>
      <c r="HLW92" s="22"/>
      <c r="HMB92" s="22"/>
      <c r="HMC92" s="37"/>
      <c r="HMD92" s="22"/>
      <c r="HME92" s="22"/>
      <c r="HMJ92" s="22"/>
      <c r="HMK92" s="37"/>
      <c r="HML92" s="22"/>
      <c r="HMM92" s="22"/>
      <c r="HMR92" s="22"/>
      <c r="HMS92" s="37"/>
      <c r="HMT92" s="22"/>
      <c r="HMU92" s="22"/>
      <c r="HMZ92" s="22"/>
      <c r="HNA92" s="37"/>
      <c r="HNB92" s="22"/>
      <c r="HNC92" s="22"/>
      <c r="HNH92" s="22"/>
      <c r="HNI92" s="37"/>
      <c r="HNJ92" s="22"/>
      <c r="HNK92" s="22"/>
      <c r="HNP92" s="22"/>
      <c r="HNQ92" s="37"/>
      <c r="HNR92" s="22"/>
      <c r="HNS92" s="22"/>
      <c r="HNX92" s="22"/>
      <c r="HNY92" s="37"/>
      <c r="HNZ92" s="22"/>
      <c r="HOA92" s="22"/>
      <c r="HOF92" s="22"/>
      <c r="HOG92" s="37"/>
      <c r="HOH92" s="22"/>
      <c r="HOI92" s="22"/>
      <c r="HON92" s="22"/>
      <c r="HOO92" s="37"/>
      <c r="HOP92" s="22"/>
      <c r="HOQ92" s="22"/>
      <c r="HOV92" s="22"/>
      <c r="HOW92" s="37"/>
      <c r="HOX92" s="22"/>
      <c r="HOY92" s="22"/>
      <c r="HPD92" s="22"/>
      <c r="HPE92" s="37"/>
      <c r="HPF92" s="22"/>
      <c r="HPG92" s="22"/>
      <c r="HPL92" s="22"/>
      <c r="HPM92" s="37"/>
      <c r="HPN92" s="22"/>
      <c r="HPO92" s="22"/>
      <c r="HPT92" s="22"/>
      <c r="HPU92" s="37"/>
      <c r="HPV92" s="22"/>
      <c r="HPW92" s="22"/>
      <c r="HQB92" s="22"/>
      <c r="HQC92" s="37"/>
      <c r="HQD92" s="22"/>
      <c r="HQE92" s="22"/>
      <c r="HQJ92" s="22"/>
      <c r="HQK92" s="37"/>
      <c r="HQL92" s="22"/>
      <c r="HQM92" s="22"/>
      <c r="HQR92" s="22"/>
      <c r="HQS92" s="37"/>
      <c r="HQT92" s="22"/>
      <c r="HQU92" s="22"/>
      <c r="HQZ92" s="22"/>
      <c r="HRA92" s="37"/>
      <c r="HRB92" s="22"/>
      <c r="HRC92" s="22"/>
      <c r="HRH92" s="22"/>
      <c r="HRI92" s="37"/>
      <c r="HRJ92" s="22"/>
      <c r="HRK92" s="22"/>
      <c r="HRP92" s="22"/>
      <c r="HRQ92" s="37"/>
      <c r="HRR92" s="22"/>
      <c r="HRS92" s="22"/>
      <c r="HRX92" s="22"/>
      <c r="HRY92" s="37"/>
      <c r="HRZ92" s="22"/>
      <c r="HSA92" s="22"/>
      <c r="HSF92" s="22"/>
      <c r="HSG92" s="37"/>
      <c r="HSH92" s="22"/>
      <c r="HSI92" s="22"/>
      <c r="HSN92" s="22"/>
      <c r="HSO92" s="37"/>
      <c r="HSP92" s="22"/>
      <c r="HSQ92" s="22"/>
      <c r="HSV92" s="22"/>
      <c r="HSW92" s="37"/>
      <c r="HSX92" s="22"/>
      <c r="HSY92" s="22"/>
      <c r="HTD92" s="22"/>
      <c r="HTE92" s="37"/>
      <c r="HTF92" s="22"/>
      <c r="HTG92" s="22"/>
      <c r="HTL92" s="22"/>
      <c r="HTM92" s="37"/>
      <c r="HTN92" s="22"/>
      <c r="HTO92" s="22"/>
      <c r="HTT92" s="22"/>
      <c r="HTU92" s="37"/>
      <c r="HTV92" s="22"/>
      <c r="HTW92" s="22"/>
      <c r="HUB92" s="22"/>
      <c r="HUC92" s="37"/>
      <c r="HUD92" s="22"/>
      <c r="HUE92" s="22"/>
      <c r="HUJ92" s="22"/>
      <c r="HUK92" s="37"/>
      <c r="HUL92" s="22"/>
      <c r="HUM92" s="22"/>
      <c r="HUR92" s="22"/>
      <c r="HUS92" s="37"/>
      <c r="HUT92" s="22"/>
      <c r="HUU92" s="22"/>
      <c r="HUZ92" s="22"/>
      <c r="HVA92" s="37"/>
      <c r="HVB92" s="22"/>
      <c r="HVC92" s="22"/>
      <c r="HVH92" s="22"/>
      <c r="HVI92" s="37"/>
      <c r="HVJ92" s="22"/>
      <c r="HVK92" s="22"/>
      <c r="HVP92" s="22"/>
      <c r="HVQ92" s="37"/>
      <c r="HVR92" s="22"/>
      <c r="HVS92" s="22"/>
      <c r="HVX92" s="22"/>
      <c r="HVY92" s="37"/>
      <c r="HVZ92" s="22"/>
      <c r="HWA92" s="22"/>
      <c r="HWF92" s="22"/>
      <c r="HWG92" s="37"/>
      <c r="HWH92" s="22"/>
      <c r="HWI92" s="22"/>
      <c r="HWN92" s="22"/>
      <c r="HWO92" s="37"/>
      <c r="HWP92" s="22"/>
      <c r="HWQ92" s="22"/>
      <c r="HWV92" s="22"/>
      <c r="HWW92" s="37"/>
      <c r="HWX92" s="22"/>
      <c r="HWY92" s="22"/>
      <c r="HXD92" s="22"/>
      <c r="HXE92" s="37"/>
      <c r="HXF92" s="22"/>
      <c r="HXG92" s="22"/>
      <c r="HXL92" s="22"/>
      <c r="HXM92" s="37"/>
      <c r="HXN92" s="22"/>
      <c r="HXO92" s="22"/>
      <c r="HXT92" s="22"/>
      <c r="HXU92" s="37"/>
      <c r="HXV92" s="22"/>
      <c r="HXW92" s="22"/>
      <c r="HYB92" s="22"/>
      <c r="HYC92" s="37"/>
      <c r="HYD92" s="22"/>
      <c r="HYE92" s="22"/>
      <c r="HYJ92" s="22"/>
      <c r="HYK92" s="37"/>
      <c r="HYL92" s="22"/>
      <c r="HYM92" s="22"/>
      <c r="HYR92" s="22"/>
      <c r="HYS92" s="37"/>
      <c r="HYT92" s="22"/>
      <c r="HYU92" s="22"/>
      <c r="HYZ92" s="22"/>
      <c r="HZA92" s="37"/>
      <c r="HZB92" s="22"/>
      <c r="HZC92" s="22"/>
      <c r="HZH92" s="22"/>
      <c r="HZI92" s="37"/>
      <c r="HZJ92" s="22"/>
      <c r="HZK92" s="22"/>
      <c r="HZP92" s="22"/>
      <c r="HZQ92" s="37"/>
      <c r="HZR92" s="22"/>
      <c r="HZS92" s="22"/>
      <c r="HZX92" s="22"/>
      <c r="HZY92" s="37"/>
      <c r="HZZ92" s="22"/>
      <c r="IAA92" s="22"/>
      <c r="IAF92" s="22"/>
      <c r="IAG92" s="37"/>
      <c r="IAH92" s="22"/>
      <c r="IAI92" s="22"/>
      <c r="IAN92" s="22"/>
      <c r="IAO92" s="37"/>
      <c r="IAP92" s="22"/>
      <c r="IAQ92" s="22"/>
      <c r="IAV92" s="22"/>
      <c r="IAW92" s="37"/>
      <c r="IAX92" s="22"/>
      <c r="IAY92" s="22"/>
      <c r="IBD92" s="22"/>
      <c r="IBE92" s="37"/>
      <c r="IBF92" s="22"/>
      <c r="IBG92" s="22"/>
      <c r="IBL92" s="22"/>
      <c r="IBM92" s="37"/>
      <c r="IBN92" s="22"/>
      <c r="IBO92" s="22"/>
      <c r="IBT92" s="22"/>
      <c r="IBU92" s="37"/>
      <c r="IBV92" s="22"/>
      <c r="IBW92" s="22"/>
      <c r="ICB92" s="22"/>
      <c r="ICC92" s="37"/>
      <c r="ICD92" s="22"/>
      <c r="ICE92" s="22"/>
      <c r="ICJ92" s="22"/>
      <c r="ICK92" s="37"/>
      <c r="ICL92" s="22"/>
      <c r="ICM92" s="22"/>
      <c r="ICR92" s="22"/>
      <c r="ICS92" s="37"/>
      <c r="ICT92" s="22"/>
      <c r="ICU92" s="22"/>
      <c r="ICZ92" s="22"/>
      <c r="IDA92" s="37"/>
      <c r="IDB92" s="22"/>
      <c r="IDC92" s="22"/>
      <c r="IDH92" s="22"/>
      <c r="IDI92" s="37"/>
      <c r="IDJ92" s="22"/>
      <c r="IDK92" s="22"/>
      <c r="IDP92" s="22"/>
      <c r="IDQ92" s="37"/>
      <c r="IDR92" s="22"/>
      <c r="IDS92" s="22"/>
      <c r="IDX92" s="22"/>
      <c r="IDY92" s="37"/>
      <c r="IDZ92" s="22"/>
      <c r="IEA92" s="22"/>
      <c r="IEF92" s="22"/>
      <c r="IEG92" s="37"/>
      <c r="IEH92" s="22"/>
      <c r="IEI92" s="22"/>
      <c r="IEN92" s="22"/>
      <c r="IEO92" s="37"/>
      <c r="IEP92" s="22"/>
      <c r="IEQ92" s="22"/>
      <c r="IEV92" s="22"/>
      <c r="IEW92" s="37"/>
      <c r="IEX92" s="22"/>
      <c r="IEY92" s="22"/>
      <c r="IFD92" s="22"/>
      <c r="IFE92" s="37"/>
      <c r="IFF92" s="22"/>
      <c r="IFG92" s="22"/>
      <c r="IFL92" s="22"/>
      <c r="IFM92" s="37"/>
      <c r="IFN92" s="22"/>
      <c r="IFO92" s="22"/>
      <c r="IFT92" s="22"/>
      <c r="IFU92" s="37"/>
      <c r="IFV92" s="22"/>
      <c r="IFW92" s="22"/>
      <c r="IGB92" s="22"/>
      <c r="IGC92" s="37"/>
      <c r="IGD92" s="22"/>
      <c r="IGE92" s="22"/>
      <c r="IGJ92" s="22"/>
      <c r="IGK92" s="37"/>
      <c r="IGL92" s="22"/>
      <c r="IGM92" s="22"/>
      <c r="IGR92" s="22"/>
      <c r="IGS92" s="37"/>
      <c r="IGT92" s="22"/>
      <c r="IGU92" s="22"/>
      <c r="IGZ92" s="22"/>
      <c r="IHA92" s="37"/>
      <c r="IHB92" s="22"/>
      <c r="IHC92" s="22"/>
      <c r="IHH92" s="22"/>
      <c r="IHI92" s="37"/>
      <c r="IHJ92" s="22"/>
      <c r="IHK92" s="22"/>
      <c r="IHP92" s="22"/>
      <c r="IHQ92" s="37"/>
      <c r="IHR92" s="22"/>
      <c r="IHS92" s="22"/>
      <c r="IHX92" s="22"/>
      <c r="IHY92" s="37"/>
      <c r="IHZ92" s="22"/>
      <c r="IIA92" s="22"/>
      <c r="IIF92" s="22"/>
      <c r="IIG92" s="37"/>
      <c r="IIH92" s="22"/>
      <c r="III92" s="22"/>
      <c r="IIN92" s="22"/>
      <c r="IIO92" s="37"/>
      <c r="IIP92" s="22"/>
      <c r="IIQ92" s="22"/>
      <c r="IIV92" s="22"/>
      <c r="IIW92" s="37"/>
      <c r="IIX92" s="22"/>
      <c r="IIY92" s="22"/>
      <c r="IJD92" s="22"/>
      <c r="IJE92" s="37"/>
      <c r="IJF92" s="22"/>
      <c r="IJG92" s="22"/>
      <c r="IJL92" s="22"/>
      <c r="IJM92" s="37"/>
      <c r="IJN92" s="22"/>
      <c r="IJO92" s="22"/>
      <c r="IJT92" s="22"/>
      <c r="IJU92" s="37"/>
      <c r="IJV92" s="22"/>
      <c r="IJW92" s="22"/>
      <c r="IKB92" s="22"/>
      <c r="IKC92" s="37"/>
      <c r="IKD92" s="22"/>
      <c r="IKE92" s="22"/>
      <c r="IKJ92" s="22"/>
      <c r="IKK92" s="37"/>
      <c r="IKL92" s="22"/>
      <c r="IKM92" s="22"/>
      <c r="IKR92" s="22"/>
      <c r="IKS92" s="37"/>
      <c r="IKT92" s="22"/>
      <c r="IKU92" s="22"/>
      <c r="IKZ92" s="22"/>
      <c r="ILA92" s="37"/>
      <c r="ILB92" s="22"/>
      <c r="ILC92" s="22"/>
      <c r="ILH92" s="22"/>
      <c r="ILI92" s="37"/>
      <c r="ILJ92" s="22"/>
      <c r="ILK92" s="22"/>
      <c r="ILP92" s="22"/>
      <c r="ILQ92" s="37"/>
      <c r="ILR92" s="22"/>
      <c r="ILS92" s="22"/>
      <c r="ILX92" s="22"/>
      <c r="ILY92" s="37"/>
      <c r="ILZ92" s="22"/>
      <c r="IMA92" s="22"/>
      <c r="IMF92" s="22"/>
      <c r="IMG92" s="37"/>
      <c r="IMH92" s="22"/>
      <c r="IMI92" s="22"/>
      <c r="IMN92" s="22"/>
      <c r="IMO92" s="37"/>
      <c r="IMP92" s="22"/>
      <c r="IMQ92" s="22"/>
      <c r="IMV92" s="22"/>
      <c r="IMW92" s="37"/>
      <c r="IMX92" s="22"/>
      <c r="IMY92" s="22"/>
      <c r="IND92" s="22"/>
      <c r="INE92" s="37"/>
      <c r="INF92" s="22"/>
      <c r="ING92" s="22"/>
      <c r="INL92" s="22"/>
      <c r="INM92" s="37"/>
      <c r="INN92" s="22"/>
      <c r="INO92" s="22"/>
      <c r="INT92" s="22"/>
      <c r="INU92" s="37"/>
      <c r="INV92" s="22"/>
      <c r="INW92" s="22"/>
      <c r="IOB92" s="22"/>
      <c r="IOC92" s="37"/>
      <c r="IOD92" s="22"/>
      <c r="IOE92" s="22"/>
      <c r="IOJ92" s="22"/>
      <c r="IOK92" s="37"/>
      <c r="IOL92" s="22"/>
      <c r="IOM92" s="22"/>
      <c r="IOR92" s="22"/>
      <c r="IOS92" s="37"/>
      <c r="IOT92" s="22"/>
      <c r="IOU92" s="22"/>
      <c r="IOZ92" s="22"/>
      <c r="IPA92" s="37"/>
      <c r="IPB92" s="22"/>
      <c r="IPC92" s="22"/>
      <c r="IPH92" s="22"/>
      <c r="IPI92" s="37"/>
      <c r="IPJ92" s="22"/>
      <c r="IPK92" s="22"/>
      <c r="IPP92" s="22"/>
      <c r="IPQ92" s="37"/>
      <c r="IPR92" s="22"/>
      <c r="IPS92" s="22"/>
      <c r="IPX92" s="22"/>
      <c r="IPY92" s="37"/>
      <c r="IPZ92" s="22"/>
      <c r="IQA92" s="22"/>
      <c r="IQF92" s="22"/>
      <c r="IQG92" s="37"/>
      <c r="IQH92" s="22"/>
      <c r="IQI92" s="22"/>
      <c r="IQN92" s="22"/>
      <c r="IQO92" s="37"/>
      <c r="IQP92" s="22"/>
      <c r="IQQ92" s="22"/>
      <c r="IQV92" s="22"/>
      <c r="IQW92" s="37"/>
      <c r="IQX92" s="22"/>
      <c r="IQY92" s="22"/>
      <c r="IRD92" s="22"/>
      <c r="IRE92" s="37"/>
      <c r="IRF92" s="22"/>
      <c r="IRG92" s="22"/>
      <c r="IRL92" s="22"/>
      <c r="IRM92" s="37"/>
      <c r="IRN92" s="22"/>
      <c r="IRO92" s="22"/>
      <c r="IRT92" s="22"/>
      <c r="IRU92" s="37"/>
      <c r="IRV92" s="22"/>
      <c r="IRW92" s="22"/>
      <c r="ISB92" s="22"/>
      <c r="ISC92" s="37"/>
      <c r="ISD92" s="22"/>
      <c r="ISE92" s="22"/>
      <c r="ISJ92" s="22"/>
      <c r="ISK92" s="37"/>
      <c r="ISL92" s="22"/>
      <c r="ISM92" s="22"/>
      <c r="ISR92" s="22"/>
      <c r="ISS92" s="37"/>
      <c r="IST92" s="22"/>
      <c r="ISU92" s="22"/>
      <c r="ISZ92" s="22"/>
      <c r="ITA92" s="37"/>
      <c r="ITB92" s="22"/>
      <c r="ITC92" s="22"/>
      <c r="ITH92" s="22"/>
      <c r="ITI92" s="37"/>
      <c r="ITJ92" s="22"/>
      <c r="ITK92" s="22"/>
      <c r="ITP92" s="22"/>
      <c r="ITQ92" s="37"/>
      <c r="ITR92" s="22"/>
      <c r="ITS92" s="22"/>
      <c r="ITX92" s="22"/>
      <c r="ITY92" s="37"/>
      <c r="ITZ92" s="22"/>
      <c r="IUA92" s="22"/>
      <c r="IUF92" s="22"/>
      <c r="IUG92" s="37"/>
      <c r="IUH92" s="22"/>
      <c r="IUI92" s="22"/>
      <c r="IUN92" s="22"/>
      <c r="IUO92" s="37"/>
      <c r="IUP92" s="22"/>
      <c r="IUQ92" s="22"/>
      <c r="IUV92" s="22"/>
      <c r="IUW92" s="37"/>
      <c r="IUX92" s="22"/>
      <c r="IUY92" s="22"/>
      <c r="IVD92" s="22"/>
      <c r="IVE92" s="37"/>
      <c r="IVF92" s="22"/>
      <c r="IVG92" s="22"/>
      <c r="IVL92" s="22"/>
      <c r="IVM92" s="37"/>
      <c r="IVN92" s="22"/>
      <c r="IVO92" s="22"/>
      <c r="IVT92" s="22"/>
      <c r="IVU92" s="37"/>
      <c r="IVV92" s="22"/>
      <c r="IVW92" s="22"/>
      <c r="IWB92" s="22"/>
      <c r="IWC92" s="37"/>
      <c r="IWD92" s="22"/>
      <c r="IWE92" s="22"/>
      <c r="IWJ92" s="22"/>
      <c r="IWK92" s="37"/>
      <c r="IWL92" s="22"/>
      <c r="IWM92" s="22"/>
      <c r="IWR92" s="22"/>
      <c r="IWS92" s="37"/>
      <c r="IWT92" s="22"/>
      <c r="IWU92" s="22"/>
      <c r="IWZ92" s="22"/>
      <c r="IXA92" s="37"/>
      <c r="IXB92" s="22"/>
      <c r="IXC92" s="22"/>
      <c r="IXH92" s="22"/>
      <c r="IXI92" s="37"/>
      <c r="IXJ92" s="22"/>
      <c r="IXK92" s="22"/>
      <c r="IXP92" s="22"/>
      <c r="IXQ92" s="37"/>
      <c r="IXR92" s="22"/>
      <c r="IXS92" s="22"/>
      <c r="IXX92" s="22"/>
      <c r="IXY92" s="37"/>
      <c r="IXZ92" s="22"/>
      <c r="IYA92" s="22"/>
      <c r="IYF92" s="22"/>
      <c r="IYG92" s="37"/>
      <c r="IYH92" s="22"/>
      <c r="IYI92" s="22"/>
      <c r="IYN92" s="22"/>
      <c r="IYO92" s="37"/>
      <c r="IYP92" s="22"/>
      <c r="IYQ92" s="22"/>
      <c r="IYV92" s="22"/>
      <c r="IYW92" s="37"/>
      <c r="IYX92" s="22"/>
      <c r="IYY92" s="22"/>
      <c r="IZD92" s="22"/>
      <c r="IZE92" s="37"/>
      <c r="IZF92" s="22"/>
      <c r="IZG92" s="22"/>
      <c r="IZL92" s="22"/>
      <c r="IZM92" s="37"/>
      <c r="IZN92" s="22"/>
      <c r="IZO92" s="22"/>
      <c r="IZT92" s="22"/>
      <c r="IZU92" s="37"/>
      <c r="IZV92" s="22"/>
      <c r="IZW92" s="22"/>
      <c r="JAB92" s="22"/>
      <c r="JAC92" s="37"/>
      <c r="JAD92" s="22"/>
      <c r="JAE92" s="22"/>
      <c r="JAJ92" s="22"/>
      <c r="JAK92" s="37"/>
      <c r="JAL92" s="22"/>
      <c r="JAM92" s="22"/>
      <c r="JAR92" s="22"/>
      <c r="JAS92" s="37"/>
      <c r="JAT92" s="22"/>
      <c r="JAU92" s="22"/>
      <c r="JAZ92" s="22"/>
      <c r="JBA92" s="37"/>
      <c r="JBB92" s="22"/>
      <c r="JBC92" s="22"/>
      <c r="JBH92" s="22"/>
      <c r="JBI92" s="37"/>
      <c r="JBJ92" s="22"/>
      <c r="JBK92" s="22"/>
      <c r="JBP92" s="22"/>
      <c r="JBQ92" s="37"/>
      <c r="JBR92" s="22"/>
      <c r="JBS92" s="22"/>
      <c r="JBX92" s="22"/>
      <c r="JBY92" s="37"/>
      <c r="JBZ92" s="22"/>
      <c r="JCA92" s="22"/>
      <c r="JCF92" s="22"/>
      <c r="JCG92" s="37"/>
      <c r="JCH92" s="22"/>
      <c r="JCI92" s="22"/>
      <c r="JCN92" s="22"/>
      <c r="JCO92" s="37"/>
      <c r="JCP92" s="22"/>
      <c r="JCQ92" s="22"/>
      <c r="JCV92" s="22"/>
      <c r="JCW92" s="37"/>
      <c r="JCX92" s="22"/>
      <c r="JCY92" s="22"/>
      <c r="JDD92" s="22"/>
      <c r="JDE92" s="37"/>
      <c r="JDF92" s="22"/>
      <c r="JDG92" s="22"/>
      <c r="JDL92" s="22"/>
      <c r="JDM92" s="37"/>
      <c r="JDN92" s="22"/>
      <c r="JDO92" s="22"/>
      <c r="JDT92" s="22"/>
      <c r="JDU92" s="37"/>
      <c r="JDV92" s="22"/>
      <c r="JDW92" s="22"/>
      <c r="JEB92" s="22"/>
      <c r="JEC92" s="37"/>
      <c r="JED92" s="22"/>
      <c r="JEE92" s="22"/>
      <c r="JEJ92" s="22"/>
      <c r="JEK92" s="37"/>
      <c r="JEL92" s="22"/>
      <c r="JEM92" s="22"/>
      <c r="JER92" s="22"/>
      <c r="JES92" s="37"/>
      <c r="JET92" s="22"/>
      <c r="JEU92" s="22"/>
      <c r="JEZ92" s="22"/>
      <c r="JFA92" s="37"/>
      <c r="JFB92" s="22"/>
      <c r="JFC92" s="22"/>
      <c r="JFH92" s="22"/>
      <c r="JFI92" s="37"/>
      <c r="JFJ92" s="22"/>
      <c r="JFK92" s="22"/>
      <c r="JFP92" s="22"/>
      <c r="JFQ92" s="37"/>
      <c r="JFR92" s="22"/>
      <c r="JFS92" s="22"/>
      <c r="JFX92" s="22"/>
      <c r="JFY92" s="37"/>
      <c r="JFZ92" s="22"/>
      <c r="JGA92" s="22"/>
      <c r="JGF92" s="22"/>
      <c r="JGG92" s="37"/>
      <c r="JGH92" s="22"/>
      <c r="JGI92" s="22"/>
      <c r="JGN92" s="22"/>
      <c r="JGO92" s="37"/>
      <c r="JGP92" s="22"/>
      <c r="JGQ92" s="22"/>
      <c r="JGV92" s="22"/>
      <c r="JGW92" s="37"/>
      <c r="JGX92" s="22"/>
      <c r="JGY92" s="22"/>
      <c r="JHD92" s="22"/>
      <c r="JHE92" s="37"/>
      <c r="JHF92" s="22"/>
      <c r="JHG92" s="22"/>
      <c r="JHL92" s="22"/>
      <c r="JHM92" s="37"/>
      <c r="JHN92" s="22"/>
      <c r="JHO92" s="22"/>
      <c r="JHT92" s="22"/>
      <c r="JHU92" s="37"/>
      <c r="JHV92" s="22"/>
      <c r="JHW92" s="22"/>
      <c r="JIB92" s="22"/>
      <c r="JIC92" s="37"/>
      <c r="JID92" s="22"/>
      <c r="JIE92" s="22"/>
      <c r="JIJ92" s="22"/>
      <c r="JIK92" s="37"/>
      <c r="JIL92" s="22"/>
      <c r="JIM92" s="22"/>
      <c r="JIR92" s="22"/>
      <c r="JIS92" s="37"/>
      <c r="JIT92" s="22"/>
      <c r="JIU92" s="22"/>
      <c r="JIZ92" s="22"/>
      <c r="JJA92" s="37"/>
      <c r="JJB92" s="22"/>
      <c r="JJC92" s="22"/>
      <c r="JJH92" s="22"/>
      <c r="JJI92" s="37"/>
      <c r="JJJ92" s="22"/>
      <c r="JJK92" s="22"/>
      <c r="JJP92" s="22"/>
      <c r="JJQ92" s="37"/>
      <c r="JJR92" s="22"/>
      <c r="JJS92" s="22"/>
      <c r="JJX92" s="22"/>
      <c r="JJY92" s="37"/>
      <c r="JJZ92" s="22"/>
      <c r="JKA92" s="22"/>
      <c r="JKF92" s="22"/>
      <c r="JKG92" s="37"/>
      <c r="JKH92" s="22"/>
      <c r="JKI92" s="22"/>
      <c r="JKN92" s="22"/>
      <c r="JKO92" s="37"/>
      <c r="JKP92" s="22"/>
      <c r="JKQ92" s="22"/>
      <c r="JKV92" s="22"/>
      <c r="JKW92" s="37"/>
      <c r="JKX92" s="22"/>
      <c r="JKY92" s="22"/>
      <c r="JLD92" s="22"/>
      <c r="JLE92" s="37"/>
      <c r="JLF92" s="22"/>
      <c r="JLG92" s="22"/>
      <c r="JLL92" s="22"/>
      <c r="JLM92" s="37"/>
      <c r="JLN92" s="22"/>
      <c r="JLO92" s="22"/>
      <c r="JLT92" s="22"/>
      <c r="JLU92" s="37"/>
      <c r="JLV92" s="22"/>
      <c r="JLW92" s="22"/>
      <c r="JMB92" s="22"/>
      <c r="JMC92" s="37"/>
      <c r="JMD92" s="22"/>
      <c r="JME92" s="22"/>
      <c r="JMJ92" s="22"/>
      <c r="JMK92" s="37"/>
      <c r="JML92" s="22"/>
      <c r="JMM92" s="22"/>
      <c r="JMR92" s="22"/>
      <c r="JMS92" s="37"/>
      <c r="JMT92" s="22"/>
      <c r="JMU92" s="22"/>
      <c r="JMZ92" s="22"/>
      <c r="JNA92" s="37"/>
      <c r="JNB92" s="22"/>
      <c r="JNC92" s="22"/>
      <c r="JNH92" s="22"/>
      <c r="JNI92" s="37"/>
      <c r="JNJ92" s="22"/>
      <c r="JNK92" s="22"/>
      <c r="JNP92" s="22"/>
      <c r="JNQ92" s="37"/>
      <c r="JNR92" s="22"/>
      <c r="JNS92" s="22"/>
      <c r="JNX92" s="22"/>
      <c r="JNY92" s="37"/>
      <c r="JNZ92" s="22"/>
      <c r="JOA92" s="22"/>
      <c r="JOF92" s="22"/>
      <c r="JOG92" s="37"/>
      <c r="JOH92" s="22"/>
      <c r="JOI92" s="22"/>
      <c r="JON92" s="22"/>
      <c r="JOO92" s="37"/>
      <c r="JOP92" s="22"/>
      <c r="JOQ92" s="22"/>
      <c r="JOV92" s="22"/>
      <c r="JOW92" s="37"/>
      <c r="JOX92" s="22"/>
      <c r="JOY92" s="22"/>
      <c r="JPD92" s="22"/>
      <c r="JPE92" s="37"/>
      <c r="JPF92" s="22"/>
      <c r="JPG92" s="22"/>
      <c r="JPL92" s="22"/>
      <c r="JPM92" s="37"/>
      <c r="JPN92" s="22"/>
      <c r="JPO92" s="22"/>
      <c r="JPT92" s="22"/>
      <c r="JPU92" s="37"/>
      <c r="JPV92" s="22"/>
      <c r="JPW92" s="22"/>
      <c r="JQB92" s="22"/>
      <c r="JQC92" s="37"/>
      <c r="JQD92" s="22"/>
      <c r="JQE92" s="22"/>
      <c r="JQJ92" s="22"/>
      <c r="JQK92" s="37"/>
      <c r="JQL92" s="22"/>
      <c r="JQM92" s="22"/>
      <c r="JQR92" s="22"/>
      <c r="JQS92" s="37"/>
      <c r="JQT92" s="22"/>
      <c r="JQU92" s="22"/>
      <c r="JQZ92" s="22"/>
      <c r="JRA92" s="37"/>
      <c r="JRB92" s="22"/>
      <c r="JRC92" s="22"/>
      <c r="JRH92" s="22"/>
      <c r="JRI92" s="37"/>
      <c r="JRJ92" s="22"/>
      <c r="JRK92" s="22"/>
      <c r="JRP92" s="22"/>
      <c r="JRQ92" s="37"/>
      <c r="JRR92" s="22"/>
      <c r="JRS92" s="22"/>
      <c r="JRX92" s="22"/>
      <c r="JRY92" s="37"/>
      <c r="JRZ92" s="22"/>
      <c r="JSA92" s="22"/>
      <c r="JSF92" s="22"/>
      <c r="JSG92" s="37"/>
      <c r="JSH92" s="22"/>
      <c r="JSI92" s="22"/>
      <c r="JSN92" s="22"/>
      <c r="JSO92" s="37"/>
      <c r="JSP92" s="22"/>
      <c r="JSQ92" s="22"/>
      <c r="JSV92" s="22"/>
      <c r="JSW92" s="37"/>
      <c r="JSX92" s="22"/>
      <c r="JSY92" s="22"/>
      <c r="JTD92" s="22"/>
      <c r="JTE92" s="37"/>
      <c r="JTF92" s="22"/>
      <c r="JTG92" s="22"/>
      <c r="JTL92" s="22"/>
      <c r="JTM92" s="37"/>
      <c r="JTN92" s="22"/>
      <c r="JTO92" s="22"/>
      <c r="JTT92" s="22"/>
      <c r="JTU92" s="37"/>
      <c r="JTV92" s="22"/>
      <c r="JTW92" s="22"/>
      <c r="JUB92" s="22"/>
      <c r="JUC92" s="37"/>
      <c r="JUD92" s="22"/>
      <c r="JUE92" s="22"/>
      <c r="JUJ92" s="22"/>
      <c r="JUK92" s="37"/>
      <c r="JUL92" s="22"/>
      <c r="JUM92" s="22"/>
      <c r="JUR92" s="22"/>
      <c r="JUS92" s="37"/>
      <c r="JUT92" s="22"/>
      <c r="JUU92" s="22"/>
      <c r="JUZ92" s="22"/>
      <c r="JVA92" s="37"/>
      <c r="JVB92" s="22"/>
      <c r="JVC92" s="22"/>
      <c r="JVH92" s="22"/>
      <c r="JVI92" s="37"/>
      <c r="JVJ92" s="22"/>
      <c r="JVK92" s="22"/>
      <c r="JVP92" s="22"/>
      <c r="JVQ92" s="37"/>
      <c r="JVR92" s="22"/>
      <c r="JVS92" s="22"/>
      <c r="JVX92" s="22"/>
      <c r="JVY92" s="37"/>
      <c r="JVZ92" s="22"/>
      <c r="JWA92" s="22"/>
      <c r="JWF92" s="22"/>
      <c r="JWG92" s="37"/>
      <c r="JWH92" s="22"/>
      <c r="JWI92" s="22"/>
      <c r="JWN92" s="22"/>
      <c r="JWO92" s="37"/>
      <c r="JWP92" s="22"/>
      <c r="JWQ92" s="22"/>
      <c r="JWV92" s="22"/>
      <c r="JWW92" s="37"/>
      <c r="JWX92" s="22"/>
      <c r="JWY92" s="22"/>
      <c r="JXD92" s="22"/>
      <c r="JXE92" s="37"/>
      <c r="JXF92" s="22"/>
      <c r="JXG92" s="22"/>
      <c r="JXL92" s="22"/>
      <c r="JXM92" s="37"/>
      <c r="JXN92" s="22"/>
      <c r="JXO92" s="22"/>
      <c r="JXT92" s="22"/>
      <c r="JXU92" s="37"/>
      <c r="JXV92" s="22"/>
      <c r="JXW92" s="22"/>
      <c r="JYB92" s="22"/>
      <c r="JYC92" s="37"/>
      <c r="JYD92" s="22"/>
      <c r="JYE92" s="22"/>
      <c r="JYJ92" s="22"/>
      <c r="JYK92" s="37"/>
      <c r="JYL92" s="22"/>
      <c r="JYM92" s="22"/>
      <c r="JYR92" s="22"/>
      <c r="JYS92" s="37"/>
      <c r="JYT92" s="22"/>
      <c r="JYU92" s="22"/>
      <c r="JYZ92" s="22"/>
      <c r="JZA92" s="37"/>
      <c r="JZB92" s="22"/>
      <c r="JZC92" s="22"/>
      <c r="JZH92" s="22"/>
      <c r="JZI92" s="37"/>
      <c r="JZJ92" s="22"/>
      <c r="JZK92" s="22"/>
      <c r="JZP92" s="22"/>
      <c r="JZQ92" s="37"/>
      <c r="JZR92" s="22"/>
      <c r="JZS92" s="22"/>
      <c r="JZX92" s="22"/>
      <c r="JZY92" s="37"/>
      <c r="JZZ92" s="22"/>
      <c r="KAA92" s="22"/>
      <c r="KAF92" s="22"/>
      <c r="KAG92" s="37"/>
      <c r="KAH92" s="22"/>
      <c r="KAI92" s="22"/>
      <c r="KAN92" s="22"/>
      <c r="KAO92" s="37"/>
      <c r="KAP92" s="22"/>
      <c r="KAQ92" s="22"/>
      <c r="KAV92" s="22"/>
      <c r="KAW92" s="37"/>
      <c r="KAX92" s="22"/>
      <c r="KAY92" s="22"/>
      <c r="KBD92" s="22"/>
      <c r="KBE92" s="37"/>
      <c r="KBF92" s="22"/>
      <c r="KBG92" s="22"/>
      <c r="KBL92" s="22"/>
      <c r="KBM92" s="37"/>
      <c r="KBN92" s="22"/>
      <c r="KBO92" s="22"/>
      <c r="KBT92" s="22"/>
      <c r="KBU92" s="37"/>
      <c r="KBV92" s="22"/>
      <c r="KBW92" s="22"/>
      <c r="KCB92" s="22"/>
      <c r="KCC92" s="37"/>
      <c r="KCD92" s="22"/>
      <c r="KCE92" s="22"/>
      <c r="KCJ92" s="22"/>
      <c r="KCK92" s="37"/>
      <c r="KCL92" s="22"/>
      <c r="KCM92" s="22"/>
      <c r="KCR92" s="22"/>
      <c r="KCS92" s="37"/>
      <c r="KCT92" s="22"/>
      <c r="KCU92" s="22"/>
      <c r="KCZ92" s="22"/>
      <c r="KDA92" s="37"/>
      <c r="KDB92" s="22"/>
      <c r="KDC92" s="22"/>
      <c r="KDH92" s="22"/>
      <c r="KDI92" s="37"/>
      <c r="KDJ92" s="22"/>
      <c r="KDK92" s="22"/>
      <c r="KDP92" s="22"/>
      <c r="KDQ92" s="37"/>
      <c r="KDR92" s="22"/>
      <c r="KDS92" s="22"/>
      <c r="KDX92" s="22"/>
      <c r="KDY92" s="37"/>
      <c r="KDZ92" s="22"/>
      <c r="KEA92" s="22"/>
      <c r="KEF92" s="22"/>
      <c r="KEG92" s="37"/>
      <c r="KEH92" s="22"/>
      <c r="KEI92" s="22"/>
      <c r="KEN92" s="22"/>
      <c r="KEO92" s="37"/>
      <c r="KEP92" s="22"/>
      <c r="KEQ92" s="22"/>
      <c r="KEV92" s="22"/>
      <c r="KEW92" s="37"/>
      <c r="KEX92" s="22"/>
      <c r="KEY92" s="22"/>
      <c r="KFD92" s="22"/>
      <c r="KFE92" s="37"/>
      <c r="KFF92" s="22"/>
      <c r="KFG92" s="22"/>
      <c r="KFL92" s="22"/>
      <c r="KFM92" s="37"/>
      <c r="KFN92" s="22"/>
      <c r="KFO92" s="22"/>
      <c r="KFT92" s="22"/>
      <c r="KFU92" s="37"/>
      <c r="KFV92" s="22"/>
      <c r="KFW92" s="22"/>
      <c r="KGB92" s="22"/>
      <c r="KGC92" s="37"/>
      <c r="KGD92" s="22"/>
      <c r="KGE92" s="22"/>
      <c r="KGJ92" s="22"/>
      <c r="KGK92" s="37"/>
      <c r="KGL92" s="22"/>
      <c r="KGM92" s="22"/>
      <c r="KGR92" s="22"/>
      <c r="KGS92" s="37"/>
      <c r="KGT92" s="22"/>
      <c r="KGU92" s="22"/>
      <c r="KGZ92" s="22"/>
      <c r="KHA92" s="37"/>
      <c r="KHB92" s="22"/>
      <c r="KHC92" s="22"/>
      <c r="KHH92" s="22"/>
      <c r="KHI92" s="37"/>
      <c r="KHJ92" s="22"/>
      <c r="KHK92" s="22"/>
      <c r="KHP92" s="22"/>
      <c r="KHQ92" s="37"/>
      <c r="KHR92" s="22"/>
      <c r="KHS92" s="22"/>
      <c r="KHX92" s="22"/>
      <c r="KHY92" s="37"/>
      <c r="KHZ92" s="22"/>
      <c r="KIA92" s="22"/>
      <c r="KIF92" s="22"/>
      <c r="KIG92" s="37"/>
      <c r="KIH92" s="22"/>
      <c r="KII92" s="22"/>
      <c r="KIN92" s="22"/>
      <c r="KIO92" s="37"/>
      <c r="KIP92" s="22"/>
      <c r="KIQ92" s="22"/>
      <c r="KIV92" s="22"/>
      <c r="KIW92" s="37"/>
      <c r="KIX92" s="22"/>
      <c r="KIY92" s="22"/>
      <c r="KJD92" s="22"/>
      <c r="KJE92" s="37"/>
      <c r="KJF92" s="22"/>
      <c r="KJG92" s="22"/>
      <c r="KJL92" s="22"/>
      <c r="KJM92" s="37"/>
      <c r="KJN92" s="22"/>
      <c r="KJO92" s="22"/>
      <c r="KJT92" s="22"/>
      <c r="KJU92" s="37"/>
      <c r="KJV92" s="22"/>
      <c r="KJW92" s="22"/>
      <c r="KKB92" s="22"/>
      <c r="KKC92" s="37"/>
      <c r="KKD92" s="22"/>
      <c r="KKE92" s="22"/>
      <c r="KKJ92" s="22"/>
      <c r="KKK92" s="37"/>
      <c r="KKL92" s="22"/>
      <c r="KKM92" s="22"/>
      <c r="KKR92" s="22"/>
      <c r="KKS92" s="37"/>
      <c r="KKT92" s="22"/>
      <c r="KKU92" s="22"/>
      <c r="KKZ92" s="22"/>
      <c r="KLA92" s="37"/>
      <c r="KLB92" s="22"/>
      <c r="KLC92" s="22"/>
      <c r="KLH92" s="22"/>
      <c r="KLI92" s="37"/>
      <c r="KLJ92" s="22"/>
      <c r="KLK92" s="22"/>
      <c r="KLP92" s="22"/>
      <c r="KLQ92" s="37"/>
      <c r="KLR92" s="22"/>
      <c r="KLS92" s="22"/>
      <c r="KLX92" s="22"/>
      <c r="KLY92" s="37"/>
      <c r="KLZ92" s="22"/>
      <c r="KMA92" s="22"/>
      <c r="KMF92" s="22"/>
      <c r="KMG92" s="37"/>
      <c r="KMH92" s="22"/>
      <c r="KMI92" s="22"/>
      <c r="KMN92" s="22"/>
      <c r="KMO92" s="37"/>
      <c r="KMP92" s="22"/>
      <c r="KMQ92" s="22"/>
      <c r="KMV92" s="22"/>
      <c r="KMW92" s="37"/>
      <c r="KMX92" s="22"/>
      <c r="KMY92" s="22"/>
      <c r="KND92" s="22"/>
      <c r="KNE92" s="37"/>
      <c r="KNF92" s="22"/>
      <c r="KNG92" s="22"/>
      <c r="KNL92" s="22"/>
      <c r="KNM92" s="37"/>
      <c r="KNN92" s="22"/>
      <c r="KNO92" s="22"/>
      <c r="KNT92" s="22"/>
      <c r="KNU92" s="37"/>
      <c r="KNV92" s="22"/>
      <c r="KNW92" s="22"/>
      <c r="KOB92" s="22"/>
      <c r="KOC92" s="37"/>
      <c r="KOD92" s="22"/>
      <c r="KOE92" s="22"/>
      <c r="KOJ92" s="22"/>
      <c r="KOK92" s="37"/>
      <c r="KOL92" s="22"/>
      <c r="KOM92" s="22"/>
      <c r="KOR92" s="22"/>
      <c r="KOS92" s="37"/>
      <c r="KOT92" s="22"/>
      <c r="KOU92" s="22"/>
      <c r="KOZ92" s="22"/>
      <c r="KPA92" s="37"/>
      <c r="KPB92" s="22"/>
      <c r="KPC92" s="22"/>
      <c r="KPH92" s="22"/>
      <c r="KPI92" s="37"/>
      <c r="KPJ92" s="22"/>
      <c r="KPK92" s="22"/>
      <c r="KPP92" s="22"/>
      <c r="KPQ92" s="37"/>
      <c r="KPR92" s="22"/>
      <c r="KPS92" s="22"/>
      <c r="KPX92" s="22"/>
      <c r="KPY92" s="37"/>
      <c r="KPZ92" s="22"/>
      <c r="KQA92" s="22"/>
      <c r="KQF92" s="22"/>
      <c r="KQG92" s="37"/>
      <c r="KQH92" s="22"/>
      <c r="KQI92" s="22"/>
      <c r="KQN92" s="22"/>
      <c r="KQO92" s="37"/>
      <c r="KQP92" s="22"/>
      <c r="KQQ92" s="22"/>
      <c r="KQV92" s="22"/>
      <c r="KQW92" s="37"/>
      <c r="KQX92" s="22"/>
      <c r="KQY92" s="22"/>
      <c r="KRD92" s="22"/>
      <c r="KRE92" s="37"/>
      <c r="KRF92" s="22"/>
      <c r="KRG92" s="22"/>
      <c r="KRL92" s="22"/>
      <c r="KRM92" s="37"/>
      <c r="KRN92" s="22"/>
      <c r="KRO92" s="22"/>
      <c r="KRT92" s="22"/>
      <c r="KRU92" s="37"/>
      <c r="KRV92" s="22"/>
      <c r="KRW92" s="22"/>
      <c r="KSB92" s="22"/>
      <c r="KSC92" s="37"/>
      <c r="KSD92" s="22"/>
      <c r="KSE92" s="22"/>
      <c r="KSJ92" s="22"/>
      <c r="KSK92" s="37"/>
      <c r="KSL92" s="22"/>
      <c r="KSM92" s="22"/>
      <c r="KSR92" s="22"/>
      <c r="KSS92" s="37"/>
      <c r="KST92" s="22"/>
      <c r="KSU92" s="22"/>
      <c r="KSZ92" s="22"/>
      <c r="KTA92" s="37"/>
      <c r="KTB92" s="22"/>
      <c r="KTC92" s="22"/>
      <c r="KTH92" s="22"/>
      <c r="KTI92" s="37"/>
      <c r="KTJ92" s="22"/>
      <c r="KTK92" s="22"/>
      <c r="KTP92" s="22"/>
      <c r="KTQ92" s="37"/>
      <c r="KTR92" s="22"/>
      <c r="KTS92" s="22"/>
      <c r="KTX92" s="22"/>
      <c r="KTY92" s="37"/>
      <c r="KTZ92" s="22"/>
      <c r="KUA92" s="22"/>
      <c r="KUF92" s="22"/>
      <c r="KUG92" s="37"/>
      <c r="KUH92" s="22"/>
      <c r="KUI92" s="22"/>
      <c r="KUN92" s="22"/>
      <c r="KUO92" s="37"/>
      <c r="KUP92" s="22"/>
      <c r="KUQ92" s="22"/>
      <c r="KUV92" s="22"/>
      <c r="KUW92" s="37"/>
      <c r="KUX92" s="22"/>
      <c r="KUY92" s="22"/>
      <c r="KVD92" s="22"/>
      <c r="KVE92" s="37"/>
      <c r="KVF92" s="22"/>
      <c r="KVG92" s="22"/>
      <c r="KVL92" s="22"/>
      <c r="KVM92" s="37"/>
      <c r="KVN92" s="22"/>
      <c r="KVO92" s="22"/>
      <c r="KVT92" s="22"/>
      <c r="KVU92" s="37"/>
      <c r="KVV92" s="22"/>
      <c r="KVW92" s="22"/>
      <c r="KWB92" s="22"/>
      <c r="KWC92" s="37"/>
      <c r="KWD92" s="22"/>
      <c r="KWE92" s="22"/>
      <c r="KWJ92" s="22"/>
      <c r="KWK92" s="37"/>
      <c r="KWL92" s="22"/>
      <c r="KWM92" s="22"/>
      <c r="KWR92" s="22"/>
      <c r="KWS92" s="37"/>
      <c r="KWT92" s="22"/>
      <c r="KWU92" s="22"/>
      <c r="KWZ92" s="22"/>
      <c r="KXA92" s="37"/>
      <c r="KXB92" s="22"/>
      <c r="KXC92" s="22"/>
      <c r="KXH92" s="22"/>
      <c r="KXI92" s="37"/>
      <c r="KXJ92" s="22"/>
      <c r="KXK92" s="22"/>
      <c r="KXP92" s="22"/>
      <c r="KXQ92" s="37"/>
      <c r="KXR92" s="22"/>
      <c r="KXS92" s="22"/>
      <c r="KXX92" s="22"/>
      <c r="KXY92" s="37"/>
      <c r="KXZ92" s="22"/>
      <c r="KYA92" s="22"/>
      <c r="KYF92" s="22"/>
      <c r="KYG92" s="37"/>
      <c r="KYH92" s="22"/>
      <c r="KYI92" s="22"/>
      <c r="KYN92" s="22"/>
      <c r="KYO92" s="37"/>
      <c r="KYP92" s="22"/>
      <c r="KYQ92" s="22"/>
      <c r="KYV92" s="22"/>
      <c r="KYW92" s="37"/>
      <c r="KYX92" s="22"/>
      <c r="KYY92" s="22"/>
      <c r="KZD92" s="22"/>
      <c r="KZE92" s="37"/>
      <c r="KZF92" s="22"/>
      <c r="KZG92" s="22"/>
      <c r="KZL92" s="22"/>
      <c r="KZM92" s="37"/>
      <c r="KZN92" s="22"/>
      <c r="KZO92" s="22"/>
      <c r="KZT92" s="22"/>
      <c r="KZU92" s="37"/>
      <c r="KZV92" s="22"/>
      <c r="KZW92" s="22"/>
      <c r="LAB92" s="22"/>
      <c r="LAC92" s="37"/>
      <c r="LAD92" s="22"/>
      <c r="LAE92" s="22"/>
      <c r="LAJ92" s="22"/>
      <c r="LAK92" s="37"/>
      <c r="LAL92" s="22"/>
      <c r="LAM92" s="22"/>
      <c r="LAR92" s="22"/>
      <c r="LAS92" s="37"/>
      <c r="LAT92" s="22"/>
      <c r="LAU92" s="22"/>
      <c r="LAZ92" s="22"/>
      <c r="LBA92" s="37"/>
      <c r="LBB92" s="22"/>
      <c r="LBC92" s="22"/>
      <c r="LBH92" s="22"/>
      <c r="LBI92" s="37"/>
      <c r="LBJ92" s="22"/>
      <c r="LBK92" s="22"/>
      <c r="LBP92" s="22"/>
      <c r="LBQ92" s="37"/>
      <c r="LBR92" s="22"/>
      <c r="LBS92" s="22"/>
      <c r="LBX92" s="22"/>
      <c r="LBY92" s="37"/>
      <c r="LBZ92" s="22"/>
      <c r="LCA92" s="22"/>
      <c r="LCF92" s="22"/>
      <c r="LCG92" s="37"/>
      <c r="LCH92" s="22"/>
      <c r="LCI92" s="22"/>
      <c r="LCN92" s="22"/>
      <c r="LCO92" s="37"/>
      <c r="LCP92" s="22"/>
      <c r="LCQ92" s="22"/>
      <c r="LCV92" s="22"/>
      <c r="LCW92" s="37"/>
      <c r="LCX92" s="22"/>
      <c r="LCY92" s="22"/>
      <c r="LDD92" s="22"/>
      <c r="LDE92" s="37"/>
      <c r="LDF92" s="22"/>
      <c r="LDG92" s="22"/>
      <c r="LDL92" s="22"/>
      <c r="LDM92" s="37"/>
      <c r="LDN92" s="22"/>
      <c r="LDO92" s="22"/>
      <c r="LDT92" s="22"/>
      <c r="LDU92" s="37"/>
      <c r="LDV92" s="22"/>
      <c r="LDW92" s="22"/>
      <c r="LEB92" s="22"/>
      <c r="LEC92" s="37"/>
      <c r="LED92" s="22"/>
      <c r="LEE92" s="22"/>
      <c r="LEJ92" s="22"/>
      <c r="LEK92" s="37"/>
      <c r="LEL92" s="22"/>
      <c r="LEM92" s="22"/>
      <c r="LER92" s="22"/>
      <c r="LES92" s="37"/>
      <c r="LET92" s="22"/>
      <c r="LEU92" s="22"/>
      <c r="LEZ92" s="22"/>
      <c r="LFA92" s="37"/>
      <c r="LFB92" s="22"/>
      <c r="LFC92" s="22"/>
      <c r="LFH92" s="22"/>
      <c r="LFI92" s="37"/>
      <c r="LFJ92" s="22"/>
      <c r="LFK92" s="22"/>
      <c r="LFP92" s="22"/>
      <c r="LFQ92" s="37"/>
      <c r="LFR92" s="22"/>
      <c r="LFS92" s="22"/>
      <c r="LFX92" s="22"/>
      <c r="LFY92" s="37"/>
      <c r="LFZ92" s="22"/>
      <c r="LGA92" s="22"/>
      <c r="LGF92" s="22"/>
      <c r="LGG92" s="37"/>
      <c r="LGH92" s="22"/>
      <c r="LGI92" s="22"/>
      <c r="LGN92" s="22"/>
      <c r="LGO92" s="37"/>
      <c r="LGP92" s="22"/>
      <c r="LGQ92" s="22"/>
      <c r="LGV92" s="22"/>
      <c r="LGW92" s="37"/>
      <c r="LGX92" s="22"/>
      <c r="LGY92" s="22"/>
      <c r="LHD92" s="22"/>
      <c r="LHE92" s="37"/>
      <c r="LHF92" s="22"/>
      <c r="LHG92" s="22"/>
      <c r="LHL92" s="22"/>
      <c r="LHM92" s="37"/>
      <c r="LHN92" s="22"/>
      <c r="LHO92" s="22"/>
      <c r="LHT92" s="22"/>
      <c r="LHU92" s="37"/>
      <c r="LHV92" s="22"/>
      <c r="LHW92" s="22"/>
      <c r="LIB92" s="22"/>
      <c r="LIC92" s="37"/>
      <c r="LID92" s="22"/>
      <c r="LIE92" s="22"/>
      <c r="LIJ92" s="22"/>
      <c r="LIK92" s="37"/>
      <c r="LIL92" s="22"/>
      <c r="LIM92" s="22"/>
      <c r="LIR92" s="22"/>
      <c r="LIS92" s="37"/>
      <c r="LIT92" s="22"/>
      <c r="LIU92" s="22"/>
      <c r="LIZ92" s="22"/>
      <c r="LJA92" s="37"/>
      <c r="LJB92" s="22"/>
      <c r="LJC92" s="22"/>
      <c r="LJH92" s="22"/>
      <c r="LJI92" s="37"/>
      <c r="LJJ92" s="22"/>
      <c r="LJK92" s="22"/>
      <c r="LJP92" s="22"/>
      <c r="LJQ92" s="37"/>
      <c r="LJR92" s="22"/>
      <c r="LJS92" s="22"/>
      <c r="LJX92" s="22"/>
      <c r="LJY92" s="37"/>
      <c r="LJZ92" s="22"/>
      <c r="LKA92" s="22"/>
      <c r="LKF92" s="22"/>
      <c r="LKG92" s="37"/>
      <c r="LKH92" s="22"/>
      <c r="LKI92" s="22"/>
      <c r="LKN92" s="22"/>
      <c r="LKO92" s="37"/>
      <c r="LKP92" s="22"/>
      <c r="LKQ92" s="22"/>
      <c r="LKV92" s="22"/>
      <c r="LKW92" s="37"/>
      <c r="LKX92" s="22"/>
      <c r="LKY92" s="22"/>
      <c r="LLD92" s="22"/>
      <c r="LLE92" s="37"/>
      <c r="LLF92" s="22"/>
      <c r="LLG92" s="22"/>
      <c r="LLL92" s="22"/>
      <c r="LLM92" s="37"/>
      <c r="LLN92" s="22"/>
      <c r="LLO92" s="22"/>
      <c r="LLT92" s="22"/>
      <c r="LLU92" s="37"/>
      <c r="LLV92" s="22"/>
      <c r="LLW92" s="22"/>
      <c r="LMB92" s="22"/>
      <c r="LMC92" s="37"/>
      <c r="LMD92" s="22"/>
      <c r="LME92" s="22"/>
      <c r="LMJ92" s="22"/>
      <c r="LMK92" s="37"/>
      <c r="LML92" s="22"/>
      <c r="LMM92" s="22"/>
      <c r="LMR92" s="22"/>
      <c r="LMS92" s="37"/>
      <c r="LMT92" s="22"/>
      <c r="LMU92" s="22"/>
      <c r="LMZ92" s="22"/>
      <c r="LNA92" s="37"/>
      <c r="LNB92" s="22"/>
      <c r="LNC92" s="22"/>
      <c r="LNH92" s="22"/>
      <c r="LNI92" s="37"/>
      <c r="LNJ92" s="22"/>
      <c r="LNK92" s="22"/>
      <c r="LNP92" s="22"/>
      <c r="LNQ92" s="37"/>
      <c r="LNR92" s="22"/>
      <c r="LNS92" s="22"/>
      <c r="LNX92" s="22"/>
      <c r="LNY92" s="37"/>
      <c r="LNZ92" s="22"/>
      <c r="LOA92" s="22"/>
      <c r="LOF92" s="22"/>
      <c r="LOG92" s="37"/>
      <c r="LOH92" s="22"/>
      <c r="LOI92" s="22"/>
      <c r="LON92" s="22"/>
      <c r="LOO92" s="37"/>
      <c r="LOP92" s="22"/>
      <c r="LOQ92" s="22"/>
      <c r="LOV92" s="22"/>
      <c r="LOW92" s="37"/>
      <c r="LOX92" s="22"/>
      <c r="LOY92" s="22"/>
      <c r="LPD92" s="22"/>
      <c r="LPE92" s="37"/>
      <c r="LPF92" s="22"/>
      <c r="LPG92" s="22"/>
      <c r="LPL92" s="22"/>
      <c r="LPM92" s="37"/>
      <c r="LPN92" s="22"/>
      <c r="LPO92" s="22"/>
      <c r="LPT92" s="22"/>
      <c r="LPU92" s="37"/>
      <c r="LPV92" s="22"/>
      <c r="LPW92" s="22"/>
      <c r="LQB92" s="22"/>
      <c r="LQC92" s="37"/>
      <c r="LQD92" s="22"/>
      <c r="LQE92" s="22"/>
      <c r="LQJ92" s="22"/>
      <c r="LQK92" s="37"/>
      <c r="LQL92" s="22"/>
      <c r="LQM92" s="22"/>
      <c r="LQR92" s="22"/>
      <c r="LQS92" s="37"/>
      <c r="LQT92" s="22"/>
      <c r="LQU92" s="22"/>
      <c r="LQZ92" s="22"/>
      <c r="LRA92" s="37"/>
      <c r="LRB92" s="22"/>
      <c r="LRC92" s="22"/>
      <c r="LRH92" s="22"/>
      <c r="LRI92" s="37"/>
      <c r="LRJ92" s="22"/>
      <c r="LRK92" s="22"/>
      <c r="LRP92" s="22"/>
      <c r="LRQ92" s="37"/>
      <c r="LRR92" s="22"/>
      <c r="LRS92" s="22"/>
      <c r="LRX92" s="22"/>
      <c r="LRY92" s="37"/>
      <c r="LRZ92" s="22"/>
      <c r="LSA92" s="22"/>
      <c r="LSF92" s="22"/>
      <c r="LSG92" s="37"/>
      <c r="LSH92" s="22"/>
      <c r="LSI92" s="22"/>
      <c r="LSN92" s="22"/>
      <c r="LSO92" s="37"/>
      <c r="LSP92" s="22"/>
      <c r="LSQ92" s="22"/>
      <c r="LSV92" s="22"/>
      <c r="LSW92" s="37"/>
      <c r="LSX92" s="22"/>
      <c r="LSY92" s="22"/>
      <c r="LTD92" s="22"/>
      <c r="LTE92" s="37"/>
      <c r="LTF92" s="22"/>
      <c r="LTG92" s="22"/>
      <c r="LTL92" s="22"/>
      <c r="LTM92" s="37"/>
      <c r="LTN92" s="22"/>
      <c r="LTO92" s="22"/>
      <c r="LTT92" s="22"/>
      <c r="LTU92" s="37"/>
      <c r="LTV92" s="22"/>
      <c r="LTW92" s="22"/>
      <c r="LUB92" s="22"/>
      <c r="LUC92" s="37"/>
      <c r="LUD92" s="22"/>
      <c r="LUE92" s="22"/>
      <c r="LUJ92" s="22"/>
      <c r="LUK92" s="37"/>
      <c r="LUL92" s="22"/>
      <c r="LUM92" s="22"/>
      <c r="LUR92" s="22"/>
      <c r="LUS92" s="37"/>
      <c r="LUT92" s="22"/>
      <c r="LUU92" s="22"/>
      <c r="LUZ92" s="22"/>
      <c r="LVA92" s="37"/>
      <c r="LVB92" s="22"/>
      <c r="LVC92" s="22"/>
      <c r="LVH92" s="22"/>
      <c r="LVI92" s="37"/>
      <c r="LVJ92" s="22"/>
      <c r="LVK92" s="22"/>
      <c r="LVP92" s="22"/>
      <c r="LVQ92" s="37"/>
      <c r="LVR92" s="22"/>
      <c r="LVS92" s="22"/>
      <c r="LVX92" s="22"/>
      <c r="LVY92" s="37"/>
      <c r="LVZ92" s="22"/>
      <c r="LWA92" s="22"/>
      <c r="LWF92" s="22"/>
      <c r="LWG92" s="37"/>
      <c r="LWH92" s="22"/>
      <c r="LWI92" s="22"/>
      <c r="LWN92" s="22"/>
      <c r="LWO92" s="37"/>
      <c r="LWP92" s="22"/>
      <c r="LWQ92" s="22"/>
      <c r="LWV92" s="22"/>
      <c r="LWW92" s="37"/>
      <c r="LWX92" s="22"/>
      <c r="LWY92" s="22"/>
      <c r="LXD92" s="22"/>
      <c r="LXE92" s="37"/>
      <c r="LXF92" s="22"/>
      <c r="LXG92" s="22"/>
      <c r="LXL92" s="22"/>
      <c r="LXM92" s="37"/>
      <c r="LXN92" s="22"/>
      <c r="LXO92" s="22"/>
      <c r="LXT92" s="22"/>
      <c r="LXU92" s="37"/>
      <c r="LXV92" s="22"/>
      <c r="LXW92" s="22"/>
      <c r="LYB92" s="22"/>
      <c r="LYC92" s="37"/>
      <c r="LYD92" s="22"/>
      <c r="LYE92" s="22"/>
      <c r="LYJ92" s="22"/>
      <c r="LYK92" s="37"/>
      <c r="LYL92" s="22"/>
      <c r="LYM92" s="22"/>
      <c r="LYR92" s="22"/>
      <c r="LYS92" s="37"/>
      <c r="LYT92" s="22"/>
      <c r="LYU92" s="22"/>
      <c r="LYZ92" s="22"/>
      <c r="LZA92" s="37"/>
      <c r="LZB92" s="22"/>
      <c r="LZC92" s="22"/>
      <c r="LZH92" s="22"/>
      <c r="LZI92" s="37"/>
      <c r="LZJ92" s="22"/>
      <c r="LZK92" s="22"/>
      <c r="LZP92" s="22"/>
      <c r="LZQ92" s="37"/>
      <c r="LZR92" s="22"/>
      <c r="LZS92" s="22"/>
      <c r="LZX92" s="22"/>
      <c r="LZY92" s="37"/>
      <c r="LZZ92" s="22"/>
      <c r="MAA92" s="22"/>
      <c r="MAF92" s="22"/>
      <c r="MAG92" s="37"/>
      <c r="MAH92" s="22"/>
      <c r="MAI92" s="22"/>
      <c r="MAN92" s="22"/>
      <c r="MAO92" s="37"/>
      <c r="MAP92" s="22"/>
      <c r="MAQ92" s="22"/>
      <c r="MAV92" s="22"/>
      <c r="MAW92" s="37"/>
      <c r="MAX92" s="22"/>
      <c r="MAY92" s="22"/>
      <c r="MBD92" s="22"/>
      <c r="MBE92" s="37"/>
      <c r="MBF92" s="22"/>
      <c r="MBG92" s="22"/>
      <c r="MBL92" s="22"/>
      <c r="MBM92" s="37"/>
      <c r="MBN92" s="22"/>
      <c r="MBO92" s="22"/>
      <c r="MBT92" s="22"/>
      <c r="MBU92" s="37"/>
      <c r="MBV92" s="22"/>
      <c r="MBW92" s="22"/>
      <c r="MCB92" s="22"/>
      <c r="MCC92" s="37"/>
      <c r="MCD92" s="22"/>
      <c r="MCE92" s="22"/>
      <c r="MCJ92" s="22"/>
      <c r="MCK92" s="37"/>
      <c r="MCL92" s="22"/>
      <c r="MCM92" s="22"/>
      <c r="MCR92" s="22"/>
      <c r="MCS92" s="37"/>
      <c r="MCT92" s="22"/>
      <c r="MCU92" s="22"/>
      <c r="MCZ92" s="22"/>
      <c r="MDA92" s="37"/>
      <c r="MDB92" s="22"/>
      <c r="MDC92" s="22"/>
      <c r="MDH92" s="22"/>
      <c r="MDI92" s="37"/>
      <c r="MDJ92" s="22"/>
      <c r="MDK92" s="22"/>
      <c r="MDP92" s="22"/>
      <c r="MDQ92" s="37"/>
      <c r="MDR92" s="22"/>
      <c r="MDS92" s="22"/>
      <c r="MDX92" s="22"/>
      <c r="MDY92" s="37"/>
      <c r="MDZ92" s="22"/>
      <c r="MEA92" s="22"/>
      <c r="MEF92" s="22"/>
      <c r="MEG92" s="37"/>
      <c r="MEH92" s="22"/>
      <c r="MEI92" s="22"/>
      <c r="MEN92" s="22"/>
      <c r="MEO92" s="37"/>
      <c r="MEP92" s="22"/>
      <c r="MEQ92" s="22"/>
      <c r="MEV92" s="22"/>
      <c r="MEW92" s="37"/>
      <c r="MEX92" s="22"/>
      <c r="MEY92" s="22"/>
      <c r="MFD92" s="22"/>
      <c r="MFE92" s="37"/>
      <c r="MFF92" s="22"/>
      <c r="MFG92" s="22"/>
      <c r="MFL92" s="22"/>
      <c r="MFM92" s="37"/>
      <c r="MFN92" s="22"/>
      <c r="MFO92" s="22"/>
      <c r="MFT92" s="22"/>
      <c r="MFU92" s="37"/>
      <c r="MFV92" s="22"/>
      <c r="MFW92" s="22"/>
      <c r="MGB92" s="22"/>
      <c r="MGC92" s="37"/>
      <c r="MGD92" s="22"/>
      <c r="MGE92" s="22"/>
      <c r="MGJ92" s="22"/>
      <c r="MGK92" s="37"/>
      <c r="MGL92" s="22"/>
      <c r="MGM92" s="22"/>
      <c r="MGR92" s="22"/>
      <c r="MGS92" s="37"/>
      <c r="MGT92" s="22"/>
      <c r="MGU92" s="22"/>
      <c r="MGZ92" s="22"/>
      <c r="MHA92" s="37"/>
      <c r="MHB92" s="22"/>
      <c r="MHC92" s="22"/>
      <c r="MHH92" s="22"/>
      <c r="MHI92" s="37"/>
      <c r="MHJ92" s="22"/>
      <c r="MHK92" s="22"/>
      <c r="MHP92" s="22"/>
      <c r="MHQ92" s="37"/>
      <c r="MHR92" s="22"/>
      <c r="MHS92" s="22"/>
      <c r="MHX92" s="22"/>
      <c r="MHY92" s="37"/>
      <c r="MHZ92" s="22"/>
      <c r="MIA92" s="22"/>
      <c r="MIF92" s="22"/>
      <c r="MIG92" s="37"/>
      <c r="MIH92" s="22"/>
      <c r="MII92" s="22"/>
      <c r="MIN92" s="22"/>
      <c r="MIO92" s="37"/>
      <c r="MIP92" s="22"/>
      <c r="MIQ92" s="22"/>
      <c r="MIV92" s="22"/>
      <c r="MIW92" s="37"/>
      <c r="MIX92" s="22"/>
      <c r="MIY92" s="22"/>
      <c r="MJD92" s="22"/>
      <c r="MJE92" s="37"/>
      <c r="MJF92" s="22"/>
      <c r="MJG92" s="22"/>
      <c r="MJL92" s="22"/>
      <c r="MJM92" s="37"/>
      <c r="MJN92" s="22"/>
      <c r="MJO92" s="22"/>
      <c r="MJT92" s="22"/>
      <c r="MJU92" s="37"/>
      <c r="MJV92" s="22"/>
      <c r="MJW92" s="22"/>
      <c r="MKB92" s="22"/>
      <c r="MKC92" s="37"/>
      <c r="MKD92" s="22"/>
      <c r="MKE92" s="22"/>
      <c r="MKJ92" s="22"/>
      <c r="MKK92" s="37"/>
      <c r="MKL92" s="22"/>
      <c r="MKM92" s="22"/>
      <c r="MKR92" s="22"/>
      <c r="MKS92" s="37"/>
      <c r="MKT92" s="22"/>
      <c r="MKU92" s="22"/>
      <c r="MKZ92" s="22"/>
      <c r="MLA92" s="37"/>
      <c r="MLB92" s="22"/>
      <c r="MLC92" s="22"/>
      <c r="MLH92" s="22"/>
      <c r="MLI92" s="37"/>
      <c r="MLJ92" s="22"/>
      <c r="MLK92" s="22"/>
      <c r="MLP92" s="22"/>
      <c r="MLQ92" s="37"/>
      <c r="MLR92" s="22"/>
      <c r="MLS92" s="22"/>
      <c r="MLX92" s="22"/>
      <c r="MLY92" s="37"/>
      <c r="MLZ92" s="22"/>
      <c r="MMA92" s="22"/>
      <c r="MMF92" s="22"/>
      <c r="MMG92" s="37"/>
      <c r="MMH92" s="22"/>
      <c r="MMI92" s="22"/>
      <c r="MMN92" s="22"/>
      <c r="MMO92" s="37"/>
      <c r="MMP92" s="22"/>
      <c r="MMQ92" s="22"/>
      <c r="MMV92" s="22"/>
      <c r="MMW92" s="37"/>
      <c r="MMX92" s="22"/>
      <c r="MMY92" s="22"/>
      <c r="MND92" s="22"/>
      <c r="MNE92" s="37"/>
      <c r="MNF92" s="22"/>
      <c r="MNG92" s="22"/>
      <c r="MNL92" s="22"/>
      <c r="MNM92" s="37"/>
      <c r="MNN92" s="22"/>
      <c r="MNO92" s="22"/>
      <c r="MNT92" s="22"/>
      <c r="MNU92" s="37"/>
      <c r="MNV92" s="22"/>
      <c r="MNW92" s="22"/>
      <c r="MOB92" s="22"/>
      <c r="MOC92" s="37"/>
      <c r="MOD92" s="22"/>
      <c r="MOE92" s="22"/>
      <c r="MOJ92" s="22"/>
      <c r="MOK92" s="37"/>
      <c r="MOL92" s="22"/>
      <c r="MOM92" s="22"/>
      <c r="MOR92" s="22"/>
      <c r="MOS92" s="37"/>
      <c r="MOT92" s="22"/>
      <c r="MOU92" s="22"/>
      <c r="MOZ92" s="22"/>
      <c r="MPA92" s="37"/>
      <c r="MPB92" s="22"/>
      <c r="MPC92" s="22"/>
      <c r="MPH92" s="22"/>
      <c r="MPI92" s="37"/>
      <c r="MPJ92" s="22"/>
      <c r="MPK92" s="22"/>
      <c r="MPP92" s="22"/>
      <c r="MPQ92" s="37"/>
      <c r="MPR92" s="22"/>
      <c r="MPS92" s="22"/>
      <c r="MPX92" s="22"/>
      <c r="MPY92" s="37"/>
      <c r="MPZ92" s="22"/>
      <c r="MQA92" s="22"/>
      <c r="MQF92" s="22"/>
      <c r="MQG92" s="37"/>
      <c r="MQH92" s="22"/>
      <c r="MQI92" s="22"/>
      <c r="MQN92" s="22"/>
      <c r="MQO92" s="37"/>
      <c r="MQP92" s="22"/>
      <c r="MQQ92" s="22"/>
      <c r="MQV92" s="22"/>
      <c r="MQW92" s="37"/>
      <c r="MQX92" s="22"/>
      <c r="MQY92" s="22"/>
      <c r="MRD92" s="22"/>
      <c r="MRE92" s="37"/>
      <c r="MRF92" s="22"/>
      <c r="MRG92" s="22"/>
      <c r="MRL92" s="22"/>
      <c r="MRM92" s="37"/>
      <c r="MRN92" s="22"/>
      <c r="MRO92" s="22"/>
      <c r="MRT92" s="22"/>
      <c r="MRU92" s="37"/>
      <c r="MRV92" s="22"/>
      <c r="MRW92" s="22"/>
      <c r="MSB92" s="22"/>
      <c r="MSC92" s="37"/>
      <c r="MSD92" s="22"/>
      <c r="MSE92" s="22"/>
      <c r="MSJ92" s="22"/>
      <c r="MSK92" s="37"/>
      <c r="MSL92" s="22"/>
      <c r="MSM92" s="22"/>
      <c r="MSR92" s="22"/>
      <c r="MSS92" s="37"/>
      <c r="MST92" s="22"/>
      <c r="MSU92" s="22"/>
      <c r="MSZ92" s="22"/>
      <c r="MTA92" s="37"/>
      <c r="MTB92" s="22"/>
      <c r="MTC92" s="22"/>
      <c r="MTH92" s="22"/>
      <c r="MTI92" s="37"/>
      <c r="MTJ92" s="22"/>
      <c r="MTK92" s="22"/>
      <c r="MTP92" s="22"/>
      <c r="MTQ92" s="37"/>
      <c r="MTR92" s="22"/>
      <c r="MTS92" s="22"/>
      <c r="MTX92" s="22"/>
      <c r="MTY92" s="37"/>
      <c r="MTZ92" s="22"/>
      <c r="MUA92" s="22"/>
      <c r="MUF92" s="22"/>
      <c r="MUG92" s="37"/>
      <c r="MUH92" s="22"/>
      <c r="MUI92" s="22"/>
      <c r="MUN92" s="22"/>
      <c r="MUO92" s="37"/>
      <c r="MUP92" s="22"/>
      <c r="MUQ92" s="22"/>
      <c r="MUV92" s="22"/>
      <c r="MUW92" s="37"/>
      <c r="MUX92" s="22"/>
      <c r="MUY92" s="22"/>
      <c r="MVD92" s="22"/>
      <c r="MVE92" s="37"/>
      <c r="MVF92" s="22"/>
      <c r="MVG92" s="22"/>
      <c r="MVL92" s="22"/>
      <c r="MVM92" s="37"/>
      <c r="MVN92" s="22"/>
      <c r="MVO92" s="22"/>
      <c r="MVT92" s="22"/>
      <c r="MVU92" s="37"/>
      <c r="MVV92" s="22"/>
      <c r="MVW92" s="22"/>
      <c r="MWB92" s="22"/>
      <c r="MWC92" s="37"/>
      <c r="MWD92" s="22"/>
      <c r="MWE92" s="22"/>
      <c r="MWJ92" s="22"/>
      <c r="MWK92" s="37"/>
      <c r="MWL92" s="22"/>
      <c r="MWM92" s="22"/>
      <c r="MWR92" s="22"/>
      <c r="MWS92" s="37"/>
      <c r="MWT92" s="22"/>
      <c r="MWU92" s="22"/>
      <c r="MWZ92" s="22"/>
      <c r="MXA92" s="37"/>
      <c r="MXB92" s="22"/>
      <c r="MXC92" s="22"/>
      <c r="MXH92" s="22"/>
      <c r="MXI92" s="37"/>
      <c r="MXJ92" s="22"/>
      <c r="MXK92" s="22"/>
      <c r="MXP92" s="22"/>
      <c r="MXQ92" s="37"/>
      <c r="MXR92" s="22"/>
      <c r="MXS92" s="22"/>
      <c r="MXX92" s="22"/>
      <c r="MXY92" s="37"/>
      <c r="MXZ92" s="22"/>
      <c r="MYA92" s="22"/>
      <c r="MYF92" s="22"/>
      <c r="MYG92" s="37"/>
      <c r="MYH92" s="22"/>
      <c r="MYI92" s="22"/>
      <c r="MYN92" s="22"/>
      <c r="MYO92" s="37"/>
      <c r="MYP92" s="22"/>
      <c r="MYQ92" s="22"/>
      <c r="MYV92" s="22"/>
      <c r="MYW92" s="37"/>
      <c r="MYX92" s="22"/>
      <c r="MYY92" s="22"/>
      <c r="MZD92" s="22"/>
      <c r="MZE92" s="37"/>
      <c r="MZF92" s="22"/>
      <c r="MZG92" s="22"/>
      <c r="MZL92" s="22"/>
      <c r="MZM92" s="37"/>
      <c r="MZN92" s="22"/>
      <c r="MZO92" s="22"/>
      <c r="MZT92" s="22"/>
      <c r="MZU92" s="37"/>
      <c r="MZV92" s="22"/>
      <c r="MZW92" s="22"/>
      <c r="NAB92" s="22"/>
      <c r="NAC92" s="37"/>
      <c r="NAD92" s="22"/>
      <c r="NAE92" s="22"/>
      <c r="NAJ92" s="22"/>
      <c r="NAK92" s="37"/>
      <c r="NAL92" s="22"/>
      <c r="NAM92" s="22"/>
      <c r="NAR92" s="22"/>
      <c r="NAS92" s="37"/>
      <c r="NAT92" s="22"/>
      <c r="NAU92" s="22"/>
      <c r="NAZ92" s="22"/>
      <c r="NBA92" s="37"/>
      <c r="NBB92" s="22"/>
      <c r="NBC92" s="22"/>
      <c r="NBH92" s="22"/>
      <c r="NBI92" s="37"/>
      <c r="NBJ92" s="22"/>
      <c r="NBK92" s="22"/>
      <c r="NBP92" s="22"/>
      <c r="NBQ92" s="37"/>
      <c r="NBR92" s="22"/>
      <c r="NBS92" s="22"/>
      <c r="NBX92" s="22"/>
      <c r="NBY92" s="37"/>
      <c r="NBZ92" s="22"/>
      <c r="NCA92" s="22"/>
      <c r="NCF92" s="22"/>
      <c r="NCG92" s="37"/>
      <c r="NCH92" s="22"/>
      <c r="NCI92" s="22"/>
      <c r="NCN92" s="22"/>
      <c r="NCO92" s="37"/>
      <c r="NCP92" s="22"/>
      <c r="NCQ92" s="22"/>
      <c r="NCV92" s="22"/>
      <c r="NCW92" s="37"/>
      <c r="NCX92" s="22"/>
      <c r="NCY92" s="22"/>
      <c r="NDD92" s="22"/>
      <c r="NDE92" s="37"/>
      <c r="NDF92" s="22"/>
      <c r="NDG92" s="22"/>
      <c r="NDL92" s="22"/>
      <c r="NDM92" s="37"/>
      <c r="NDN92" s="22"/>
      <c r="NDO92" s="22"/>
      <c r="NDT92" s="22"/>
      <c r="NDU92" s="37"/>
      <c r="NDV92" s="22"/>
      <c r="NDW92" s="22"/>
      <c r="NEB92" s="22"/>
      <c r="NEC92" s="37"/>
      <c r="NED92" s="22"/>
      <c r="NEE92" s="22"/>
      <c r="NEJ92" s="22"/>
      <c r="NEK92" s="37"/>
      <c r="NEL92" s="22"/>
      <c r="NEM92" s="22"/>
      <c r="NER92" s="22"/>
      <c r="NES92" s="37"/>
      <c r="NET92" s="22"/>
      <c r="NEU92" s="22"/>
      <c r="NEZ92" s="22"/>
      <c r="NFA92" s="37"/>
      <c r="NFB92" s="22"/>
      <c r="NFC92" s="22"/>
      <c r="NFH92" s="22"/>
      <c r="NFI92" s="37"/>
      <c r="NFJ92" s="22"/>
      <c r="NFK92" s="22"/>
      <c r="NFP92" s="22"/>
      <c r="NFQ92" s="37"/>
      <c r="NFR92" s="22"/>
      <c r="NFS92" s="22"/>
      <c r="NFX92" s="22"/>
      <c r="NFY92" s="37"/>
      <c r="NFZ92" s="22"/>
      <c r="NGA92" s="22"/>
      <c r="NGF92" s="22"/>
      <c r="NGG92" s="37"/>
      <c r="NGH92" s="22"/>
      <c r="NGI92" s="22"/>
      <c r="NGN92" s="22"/>
      <c r="NGO92" s="37"/>
      <c r="NGP92" s="22"/>
      <c r="NGQ92" s="22"/>
      <c r="NGV92" s="22"/>
      <c r="NGW92" s="37"/>
      <c r="NGX92" s="22"/>
      <c r="NGY92" s="22"/>
      <c r="NHD92" s="22"/>
      <c r="NHE92" s="37"/>
      <c r="NHF92" s="22"/>
      <c r="NHG92" s="22"/>
      <c r="NHL92" s="22"/>
      <c r="NHM92" s="37"/>
      <c r="NHN92" s="22"/>
      <c r="NHO92" s="22"/>
      <c r="NHT92" s="22"/>
      <c r="NHU92" s="37"/>
      <c r="NHV92" s="22"/>
      <c r="NHW92" s="22"/>
      <c r="NIB92" s="22"/>
      <c r="NIC92" s="37"/>
      <c r="NID92" s="22"/>
      <c r="NIE92" s="22"/>
      <c r="NIJ92" s="22"/>
      <c r="NIK92" s="37"/>
      <c r="NIL92" s="22"/>
      <c r="NIM92" s="22"/>
      <c r="NIR92" s="22"/>
      <c r="NIS92" s="37"/>
      <c r="NIT92" s="22"/>
      <c r="NIU92" s="22"/>
      <c r="NIZ92" s="22"/>
      <c r="NJA92" s="37"/>
      <c r="NJB92" s="22"/>
      <c r="NJC92" s="22"/>
      <c r="NJH92" s="22"/>
      <c r="NJI92" s="37"/>
      <c r="NJJ92" s="22"/>
      <c r="NJK92" s="22"/>
      <c r="NJP92" s="22"/>
      <c r="NJQ92" s="37"/>
      <c r="NJR92" s="22"/>
      <c r="NJS92" s="22"/>
      <c r="NJX92" s="22"/>
      <c r="NJY92" s="37"/>
      <c r="NJZ92" s="22"/>
      <c r="NKA92" s="22"/>
      <c r="NKF92" s="22"/>
      <c r="NKG92" s="37"/>
      <c r="NKH92" s="22"/>
      <c r="NKI92" s="22"/>
      <c r="NKN92" s="22"/>
      <c r="NKO92" s="37"/>
      <c r="NKP92" s="22"/>
      <c r="NKQ92" s="22"/>
      <c r="NKV92" s="22"/>
      <c r="NKW92" s="37"/>
      <c r="NKX92" s="22"/>
      <c r="NKY92" s="22"/>
      <c r="NLD92" s="22"/>
      <c r="NLE92" s="37"/>
      <c r="NLF92" s="22"/>
      <c r="NLG92" s="22"/>
      <c r="NLL92" s="22"/>
      <c r="NLM92" s="37"/>
      <c r="NLN92" s="22"/>
      <c r="NLO92" s="22"/>
      <c r="NLT92" s="22"/>
      <c r="NLU92" s="37"/>
      <c r="NLV92" s="22"/>
      <c r="NLW92" s="22"/>
      <c r="NMB92" s="22"/>
      <c r="NMC92" s="37"/>
      <c r="NMD92" s="22"/>
      <c r="NME92" s="22"/>
      <c r="NMJ92" s="22"/>
      <c r="NMK92" s="37"/>
      <c r="NML92" s="22"/>
      <c r="NMM92" s="22"/>
      <c r="NMR92" s="22"/>
      <c r="NMS92" s="37"/>
      <c r="NMT92" s="22"/>
      <c r="NMU92" s="22"/>
      <c r="NMZ92" s="22"/>
      <c r="NNA92" s="37"/>
      <c r="NNB92" s="22"/>
      <c r="NNC92" s="22"/>
      <c r="NNH92" s="22"/>
      <c r="NNI92" s="37"/>
      <c r="NNJ92" s="22"/>
      <c r="NNK92" s="22"/>
      <c r="NNP92" s="22"/>
      <c r="NNQ92" s="37"/>
      <c r="NNR92" s="22"/>
      <c r="NNS92" s="22"/>
      <c r="NNX92" s="22"/>
      <c r="NNY92" s="37"/>
      <c r="NNZ92" s="22"/>
      <c r="NOA92" s="22"/>
      <c r="NOF92" s="22"/>
      <c r="NOG92" s="37"/>
      <c r="NOH92" s="22"/>
      <c r="NOI92" s="22"/>
      <c r="NON92" s="22"/>
      <c r="NOO92" s="37"/>
      <c r="NOP92" s="22"/>
      <c r="NOQ92" s="22"/>
      <c r="NOV92" s="22"/>
      <c r="NOW92" s="37"/>
      <c r="NOX92" s="22"/>
      <c r="NOY92" s="22"/>
      <c r="NPD92" s="22"/>
      <c r="NPE92" s="37"/>
      <c r="NPF92" s="22"/>
      <c r="NPG92" s="22"/>
      <c r="NPL92" s="22"/>
      <c r="NPM92" s="37"/>
      <c r="NPN92" s="22"/>
      <c r="NPO92" s="22"/>
      <c r="NPT92" s="22"/>
      <c r="NPU92" s="37"/>
      <c r="NPV92" s="22"/>
      <c r="NPW92" s="22"/>
      <c r="NQB92" s="22"/>
      <c r="NQC92" s="37"/>
      <c r="NQD92" s="22"/>
      <c r="NQE92" s="22"/>
      <c r="NQJ92" s="22"/>
      <c r="NQK92" s="37"/>
      <c r="NQL92" s="22"/>
      <c r="NQM92" s="22"/>
      <c r="NQR92" s="22"/>
      <c r="NQS92" s="37"/>
      <c r="NQT92" s="22"/>
      <c r="NQU92" s="22"/>
      <c r="NQZ92" s="22"/>
      <c r="NRA92" s="37"/>
      <c r="NRB92" s="22"/>
      <c r="NRC92" s="22"/>
      <c r="NRH92" s="22"/>
      <c r="NRI92" s="37"/>
      <c r="NRJ92" s="22"/>
      <c r="NRK92" s="22"/>
      <c r="NRP92" s="22"/>
      <c r="NRQ92" s="37"/>
      <c r="NRR92" s="22"/>
      <c r="NRS92" s="22"/>
      <c r="NRX92" s="22"/>
      <c r="NRY92" s="37"/>
      <c r="NRZ92" s="22"/>
      <c r="NSA92" s="22"/>
      <c r="NSF92" s="22"/>
      <c r="NSG92" s="37"/>
      <c r="NSH92" s="22"/>
      <c r="NSI92" s="22"/>
      <c r="NSN92" s="22"/>
      <c r="NSO92" s="37"/>
      <c r="NSP92" s="22"/>
      <c r="NSQ92" s="22"/>
      <c r="NSV92" s="22"/>
      <c r="NSW92" s="37"/>
      <c r="NSX92" s="22"/>
      <c r="NSY92" s="22"/>
      <c r="NTD92" s="22"/>
      <c r="NTE92" s="37"/>
      <c r="NTF92" s="22"/>
      <c r="NTG92" s="22"/>
      <c r="NTL92" s="22"/>
      <c r="NTM92" s="37"/>
      <c r="NTN92" s="22"/>
      <c r="NTO92" s="22"/>
      <c r="NTT92" s="22"/>
      <c r="NTU92" s="37"/>
      <c r="NTV92" s="22"/>
      <c r="NTW92" s="22"/>
      <c r="NUB92" s="22"/>
      <c r="NUC92" s="37"/>
      <c r="NUD92" s="22"/>
      <c r="NUE92" s="22"/>
      <c r="NUJ92" s="22"/>
      <c r="NUK92" s="37"/>
      <c r="NUL92" s="22"/>
      <c r="NUM92" s="22"/>
      <c r="NUR92" s="22"/>
      <c r="NUS92" s="37"/>
      <c r="NUT92" s="22"/>
      <c r="NUU92" s="22"/>
      <c r="NUZ92" s="22"/>
      <c r="NVA92" s="37"/>
      <c r="NVB92" s="22"/>
      <c r="NVC92" s="22"/>
      <c r="NVH92" s="22"/>
      <c r="NVI92" s="37"/>
      <c r="NVJ92" s="22"/>
      <c r="NVK92" s="22"/>
      <c r="NVP92" s="22"/>
      <c r="NVQ92" s="37"/>
      <c r="NVR92" s="22"/>
      <c r="NVS92" s="22"/>
      <c r="NVX92" s="22"/>
      <c r="NVY92" s="37"/>
      <c r="NVZ92" s="22"/>
      <c r="NWA92" s="22"/>
      <c r="NWF92" s="22"/>
      <c r="NWG92" s="37"/>
      <c r="NWH92" s="22"/>
      <c r="NWI92" s="22"/>
      <c r="NWN92" s="22"/>
      <c r="NWO92" s="37"/>
      <c r="NWP92" s="22"/>
      <c r="NWQ92" s="22"/>
      <c r="NWV92" s="22"/>
      <c r="NWW92" s="37"/>
      <c r="NWX92" s="22"/>
      <c r="NWY92" s="22"/>
      <c r="NXD92" s="22"/>
      <c r="NXE92" s="37"/>
      <c r="NXF92" s="22"/>
      <c r="NXG92" s="22"/>
      <c r="NXL92" s="22"/>
      <c r="NXM92" s="37"/>
      <c r="NXN92" s="22"/>
      <c r="NXO92" s="22"/>
      <c r="NXT92" s="22"/>
      <c r="NXU92" s="37"/>
      <c r="NXV92" s="22"/>
      <c r="NXW92" s="22"/>
      <c r="NYB92" s="22"/>
      <c r="NYC92" s="37"/>
      <c r="NYD92" s="22"/>
      <c r="NYE92" s="22"/>
      <c r="NYJ92" s="22"/>
      <c r="NYK92" s="37"/>
      <c r="NYL92" s="22"/>
      <c r="NYM92" s="22"/>
      <c r="NYR92" s="22"/>
      <c r="NYS92" s="37"/>
      <c r="NYT92" s="22"/>
      <c r="NYU92" s="22"/>
      <c r="NYZ92" s="22"/>
      <c r="NZA92" s="37"/>
      <c r="NZB92" s="22"/>
      <c r="NZC92" s="22"/>
      <c r="NZH92" s="22"/>
      <c r="NZI92" s="37"/>
      <c r="NZJ92" s="22"/>
      <c r="NZK92" s="22"/>
      <c r="NZP92" s="22"/>
      <c r="NZQ92" s="37"/>
      <c r="NZR92" s="22"/>
      <c r="NZS92" s="22"/>
      <c r="NZX92" s="22"/>
      <c r="NZY92" s="37"/>
      <c r="NZZ92" s="22"/>
      <c r="OAA92" s="22"/>
      <c r="OAF92" s="22"/>
      <c r="OAG92" s="37"/>
      <c r="OAH92" s="22"/>
      <c r="OAI92" s="22"/>
      <c r="OAN92" s="22"/>
      <c r="OAO92" s="37"/>
      <c r="OAP92" s="22"/>
      <c r="OAQ92" s="22"/>
      <c r="OAV92" s="22"/>
      <c r="OAW92" s="37"/>
      <c r="OAX92" s="22"/>
      <c r="OAY92" s="22"/>
      <c r="OBD92" s="22"/>
      <c r="OBE92" s="37"/>
      <c r="OBF92" s="22"/>
      <c r="OBG92" s="22"/>
      <c r="OBL92" s="22"/>
      <c r="OBM92" s="37"/>
      <c r="OBN92" s="22"/>
      <c r="OBO92" s="22"/>
      <c r="OBT92" s="22"/>
      <c r="OBU92" s="37"/>
      <c r="OBV92" s="22"/>
      <c r="OBW92" s="22"/>
      <c r="OCB92" s="22"/>
      <c r="OCC92" s="37"/>
      <c r="OCD92" s="22"/>
      <c r="OCE92" s="22"/>
      <c r="OCJ92" s="22"/>
      <c r="OCK92" s="37"/>
      <c r="OCL92" s="22"/>
      <c r="OCM92" s="22"/>
      <c r="OCR92" s="22"/>
      <c r="OCS92" s="37"/>
      <c r="OCT92" s="22"/>
      <c r="OCU92" s="22"/>
      <c r="OCZ92" s="22"/>
      <c r="ODA92" s="37"/>
      <c r="ODB92" s="22"/>
      <c r="ODC92" s="22"/>
      <c r="ODH92" s="22"/>
      <c r="ODI92" s="37"/>
      <c r="ODJ92" s="22"/>
      <c r="ODK92" s="22"/>
      <c r="ODP92" s="22"/>
      <c r="ODQ92" s="37"/>
      <c r="ODR92" s="22"/>
      <c r="ODS92" s="22"/>
      <c r="ODX92" s="22"/>
      <c r="ODY92" s="37"/>
      <c r="ODZ92" s="22"/>
      <c r="OEA92" s="22"/>
      <c r="OEF92" s="22"/>
      <c r="OEG92" s="37"/>
      <c r="OEH92" s="22"/>
      <c r="OEI92" s="22"/>
      <c r="OEN92" s="22"/>
      <c r="OEO92" s="37"/>
      <c r="OEP92" s="22"/>
      <c r="OEQ92" s="22"/>
      <c r="OEV92" s="22"/>
      <c r="OEW92" s="37"/>
      <c r="OEX92" s="22"/>
      <c r="OEY92" s="22"/>
      <c r="OFD92" s="22"/>
      <c r="OFE92" s="37"/>
      <c r="OFF92" s="22"/>
      <c r="OFG92" s="22"/>
      <c r="OFL92" s="22"/>
      <c r="OFM92" s="37"/>
      <c r="OFN92" s="22"/>
      <c r="OFO92" s="22"/>
      <c r="OFT92" s="22"/>
      <c r="OFU92" s="37"/>
      <c r="OFV92" s="22"/>
      <c r="OFW92" s="22"/>
      <c r="OGB92" s="22"/>
      <c r="OGC92" s="37"/>
      <c r="OGD92" s="22"/>
      <c r="OGE92" s="22"/>
      <c r="OGJ92" s="22"/>
      <c r="OGK92" s="37"/>
      <c r="OGL92" s="22"/>
      <c r="OGM92" s="22"/>
      <c r="OGR92" s="22"/>
      <c r="OGS92" s="37"/>
      <c r="OGT92" s="22"/>
      <c r="OGU92" s="22"/>
      <c r="OGZ92" s="22"/>
      <c r="OHA92" s="37"/>
      <c r="OHB92" s="22"/>
      <c r="OHC92" s="22"/>
      <c r="OHH92" s="22"/>
      <c r="OHI92" s="37"/>
      <c r="OHJ92" s="22"/>
      <c r="OHK92" s="22"/>
      <c r="OHP92" s="22"/>
      <c r="OHQ92" s="37"/>
      <c r="OHR92" s="22"/>
      <c r="OHS92" s="22"/>
      <c r="OHX92" s="22"/>
      <c r="OHY92" s="37"/>
      <c r="OHZ92" s="22"/>
      <c r="OIA92" s="22"/>
      <c r="OIF92" s="22"/>
      <c r="OIG92" s="37"/>
      <c r="OIH92" s="22"/>
      <c r="OII92" s="22"/>
      <c r="OIN92" s="22"/>
      <c r="OIO92" s="37"/>
      <c r="OIP92" s="22"/>
      <c r="OIQ92" s="22"/>
      <c r="OIV92" s="22"/>
      <c r="OIW92" s="37"/>
      <c r="OIX92" s="22"/>
      <c r="OIY92" s="22"/>
      <c r="OJD92" s="22"/>
      <c r="OJE92" s="37"/>
      <c r="OJF92" s="22"/>
      <c r="OJG92" s="22"/>
      <c r="OJL92" s="22"/>
      <c r="OJM92" s="37"/>
      <c r="OJN92" s="22"/>
      <c r="OJO92" s="22"/>
      <c r="OJT92" s="22"/>
      <c r="OJU92" s="37"/>
      <c r="OJV92" s="22"/>
      <c r="OJW92" s="22"/>
      <c r="OKB92" s="22"/>
      <c r="OKC92" s="37"/>
      <c r="OKD92" s="22"/>
      <c r="OKE92" s="22"/>
      <c r="OKJ92" s="22"/>
      <c r="OKK92" s="37"/>
      <c r="OKL92" s="22"/>
      <c r="OKM92" s="22"/>
      <c r="OKR92" s="22"/>
      <c r="OKS92" s="37"/>
      <c r="OKT92" s="22"/>
      <c r="OKU92" s="22"/>
      <c r="OKZ92" s="22"/>
      <c r="OLA92" s="37"/>
      <c r="OLB92" s="22"/>
      <c r="OLC92" s="22"/>
      <c r="OLH92" s="22"/>
      <c r="OLI92" s="37"/>
      <c r="OLJ92" s="22"/>
      <c r="OLK92" s="22"/>
      <c r="OLP92" s="22"/>
      <c r="OLQ92" s="37"/>
      <c r="OLR92" s="22"/>
      <c r="OLS92" s="22"/>
      <c r="OLX92" s="22"/>
      <c r="OLY92" s="37"/>
      <c r="OLZ92" s="22"/>
      <c r="OMA92" s="22"/>
      <c r="OMF92" s="22"/>
      <c r="OMG92" s="37"/>
      <c r="OMH92" s="22"/>
      <c r="OMI92" s="22"/>
      <c r="OMN92" s="22"/>
      <c r="OMO92" s="37"/>
      <c r="OMP92" s="22"/>
      <c r="OMQ92" s="22"/>
      <c r="OMV92" s="22"/>
      <c r="OMW92" s="37"/>
      <c r="OMX92" s="22"/>
      <c r="OMY92" s="22"/>
      <c r="OND92" s="22"/>
      <c r="ONE92" s="37"/>
      <c r="ONF92" s="22"/>
      <c r="ONG92" s="22"/>
      <c r="ONL92" s="22"/>
      <c r="ONM92" s="37"/>
      <c r="ONN92" s="22"/>
      <c r="ONO92" s="22"/>
      <c r="ONT92" s="22"/>
      <c r="ONU92" s="37"/>
      <c r="ONV92" s="22"/>
      <c r="ONW92" s="22"/>
      <c r="OOB92" s="22"/>
      <c r="OOC92" s="37"/>
      <c r="OOD92" s="22"/>
      <c r="OOE92" s="22"/>
      <c r="OOJ92" s="22"/>
      <c r="OOK92" s="37"/>
      <c r="OOL92" s="22"/>
      <c r="OOM92" s="22"/>
      <c r="OOR92" s="22"/>
      <c r="OOS92" s="37"/>
      <c r="OOT92" s="22"/>
      <c r="OOU92" s="22"/>
      <c r="OOZ92" s="22"/>
      <c r="OPA92" s="37"/>
      <c r="OPB92" s="22"/>
      <c r="OPC92" s="22"/>
      <c r="OPH92" s="22"/>
      <c r="OPI92" s="37"/>
      <c r="OPJ92" s="22"/>
      <c r="OPK92" s="22"/>
      <c r="OPP92" s="22"/>
      <c r="OPQ92" s="37"/>
      <c r="OPR92" s="22"/>
      <c r="OPS92" s="22"/>
      <c r="OPX92" s="22"/>
      <c r="OPY92" s="37"/>
      <c r="OPZ92" s="22"/>
      <c r="OQA92" s="22"/>
      <c r="OQF92" s="22"/>
      <c r="OQG92" s="37"/>
      <c r="OQH92" s="22"/>
      <c r="OQI92" s="22"/>
      <c r="OQN92" s="22"/>
      <c r="OQO92" s="37"/>
      <c r="OQP92" s="22"/>
      <c r="OQQ92" s="22"/>
      <c r="OQV92" s="22"/>
      <c r="OQW92" s="37"/>
      <c r="OQX92" s="22"/>
      <c r="OQY92" s="22"/>
      <c r="ORD92" s="22"/>
      <c r="ORE92" s="37"/>
      <c r="ORF92" s="22"/>
      <c r="ORG92" s="22"/>
      <c r="ORL92" s="22"/>
      <c r="ORM92" s="37"/>
      <c r="ORN92" s="22"/>
      <c r="ORO92" s="22"/>
      <c r="ORT92" s="22"/>
      <c r="ORU92" s="37"/>
      <c r="ORV92" s="22"/>
      <c r="ORW92" s="22"/>
      <c r="OSB92" s="22"/>
      <c r="OSC92" s="37"/>
      <c r="OSD92" s="22"/>
      <c r="OSE92" s="22"/>
      <c r="OSJ92" s="22"/>
      <c r="OSK92" s="37"/>
      <c r="OSL92" s="22"/>
      <c r="OSM92" s="22"/>
      <c r="OSR92" s="22"/>
      <c r="OSS92" s="37"/>
      <c r="OST92" s="22"/>
      <c r="OSU92" s="22"/>
      <c r="OSZ92" s="22"/>
      <c r="OTA92" s="37"/>
      <c r="OTB92" s="22"/>
      <c r="OTC92" s="22"/>
      <c r="OTH92" s="22"/>
      <c r="OTI92" s="37"/>
      <c r="OTJ92" s="22"/>
      <c r="OTK92" s="22"/>
      <c r="OTP92" s="22"/>
      <c r="OTQ92" s="37"/>
      <c r="OTR92" s="22"/>
      <c r="OTS92" s="22"/>
      <c r="OTX92" s="22"/>
      <c r="OTY92" s="37"/>
      <c r="OTZ92" s="22"/>
      <c r="OUA92" s="22"/>
      <c r="OUF92" s="22"/>
      <c r="OUG92" s="37"/>
      <c r="OUH92" s="22"/>
      <c r="OUI92" s="22"/>
      <c r="OUN92" s="22"/>
      <c r="OUO92" s="37"/>
      <c r="OUP92" s="22"/>
      <c r="OUQ92" s="22"/>
      <c r="OUV92" s="22"/>
      <c r="OUW92" s="37"/>
      <c r="OUX92" s="22"/>
      <c r="OUY92" s="22"/>
      <c r="OVD92" s="22"/>
      <c r="OVE92" s="37"/>
      <c r="OVF92" s="22"/>
      <c r="OVG92" s="22"/>
      <c r="OVL92" s="22"/>
      <c r="OVM92" s="37"/>
      <c r="OVN92" s="22"/>
      <c r="OVO92" s="22"/>
      <c r="OVT92" s="22"/>
      <c r="OVU92" s="37"/>
      <c r="OVV92" s="22"/>
      <c r="OVW92" s="22"/>
      <c r="OWB92" s="22"/>
      <c r="OWC92" s="37"/>
      <c r="OWD92" s="22"/>
      <c r="OWE92" s="22"/>
      <c r="OWJ92" s="22"/>
      <c r="OWK92" s="37"/>
      <c r="OWL92" s="22"/>
      <c r="OWM92" s="22"/>
      <c r="OWR92" s="22"/>
      <c r="OWS92" s="37"/>
      <c r="OWT92" s="22"/>
      <c r="OWU92" s="22"/>
      <c r="OWZ92" s="22"/>
      <c r="OXA92" s="37"/>
      <c r="OXB92" s="22"/>
      <c r="OXC92" s="22"/>
      <c r="OXH92" s="22"/>
      <c r="OXI92" s="37"/>
      <c r="OXJ92" s="22"/>
      <c r="OXK92" s="22"/>
      <c r="OXP92" s="22"/>
      <c r="OXQ92" s="37"/>
      <c r="OXR92" s="22"/>
      <c r="OXS92" s="22"/>
      <c r="OXX92" s="22"/>
      <c r="OXY92" s="37"/>
      <c r="OXZ92" s="22"/>
      <c r="OYA92" s="22"/>
      <c r="OYF92" s="22"/>
      <c r="OYG92" s="37"/>
      <c r="OYH92" s="22"/>
      <c r="OYI92" s="22"/>
      <c r="OYN92" s="22"/>
      <c r="OYO92" s="37"/>
      <c r="OYP92" s="22"/>
      <c r="OYQ92" s="22"/>
      <c r="OYV92" s="22"/>
      <c r="OYW92" s="37"/>
      <c r="OYX92" s="22"/>
      <c r="OYY92" s="22"/>
      <c r="OZD92" s="22"/>
      <c r="OZE92" s="37"/>
      <c r="OZF92" s="22"/>
      <c r="OZG92" s="22"/>
      <c r="OZL92" s="22"/>
      <c r="OZM92" s="37"/>
      <c r="OZN92" s="22"/>
      <c r="OZO92" s="22"/>
      <c r="OZT92" s="22"/>
      <c r="OZU92" s="37"/>
      <c r="OZV92" s="22"/>
      <c r="OZW92" s="22"/>
      <c r="PAB92" s="22"/>
      <c r="PAC92" s="37"/>
      <c r="PAD92" s="22"/>
      <c r="PAE92" s="22"/>
      <c r="PAJ92" s="22"/>
      <c r="PAK92" s="37"/>
      <c r="PAL92" s="22"/>
      <c r="PAM92" s="22"/>
      <c r="PAR92" s="22"/>
      <c r="PAS92" s="37"/>
      <c r="PAT92" s="22"/>
      <c r="PAU92" s="22"/>
      <c r="PAZ92" s="22"/>
      <c r="PBA92" s="37"/>
      <c r="PBB92" s="22"/>
      <c r="PBC92" s="22"/>
      <c r="PBH92" s="22"/>
      <c r="PBI92" s="37"/>
      <c r="PBJ92" s="22"/>
      <c r="PBK92" s="22"/>
      <c r="PBP92" s="22"/>
      <c r="PBQ92" s="37"/>
      <c r="PBR92" s="22"/>
      <c r="PBS92" s="22"/>
      <c r="PBX92" s="22"/>
      <c r="PBY92" s="37"/>
      <c r="PBZ92" s="22"/>
      <c r="PCA92" s="22"/>
      <c r="PCF92" s="22"/>
      <c r="PCG92" s="37"/>
      <c r="PCH92" s="22"/>
      <c r="PCI92" s="22"/>
      <c r="PCN92" s="22"/>
      <c r="PCO92" s="37"/>
      <c r="PCP92" s="22"/>
      <c r="PCQ92" s="22"/>
      <c r="PCV92" s="22"/>
      <c r="PCW92" s="37"/>
      <c r="PCX92" s="22"/>
      <c r="PCY92" s="22"/>
      <c r="PDD92" s="22"/>
      <c r="PDE92" s="37"/>
      <c r="PDF92" s="22"/>
      <c r="PDG92" s="22"/>
      <c r="PDL92" s="22"/>
      <c r="PDM92" s="37"/>
      <c r="PDN92" s="22"/>
      <c r="PDO92" s="22"/>
      <c r="PDT92" s="22"/>
      <c r="PDU92" s="37"/>
      <c r="PDV92" s="22"/>
      <c r="PDW92" s="22"/>
      <c r="PEB92" s="22"/>
      <c r="PEC92" s="37"/>
      <c r="PED92" s="22"/>
      <c r="PEE92" s="22"/>
      <c r="PEJ92" s="22"/>
      <c r="PEK92" s="37"/>
      <c r="PEL92" s="22"/>
      <c r="PEM92" s="22"/>
      <c r="PER92" s="22"/>
      <c r="PES92" s="37"/>
      <c r="PET92" s="22"/>
      <c r="PEU92" s="22"/>
      <c r="PEZ92" s="22"/>
      <c r="PFA92" s="37"/>
      <c r="PFB92" s="22"/>
      <c r="PFC92" s="22"/>
      <c r="PFH92" s="22"/>
      <c r="PFI92" s="37"/>
      <c r="PFJ92" s="22"/>
      <c r="PFK92" s="22"/>
      <c r="PFP92" s="22"/>
      <c r="PFQ92" s="37"/>
      <c r="PFR92" s="22"/>
      <c r="PFS92" s="22"/>
      <c r="PFX92" s="22"/>
      <c r="PFY92" s="37"/>
      <c r="PFZ92" s="22"/>
      <c r="PGA92" s="22"/>
      <c r="PGF92" s="22"/>
      <c r="PGG92" s="37"/>
      <c r="PGH92" s="22"/>
      <c r="PGI92" s="22"/>
      <c r="PGN92" s="22"/>
      <c r="PGO92" s="37"/>
      <c r="PGP92" s="22"/>
      <c r="PGQ92" s="22"/>
      <c r="PGV92" s="22"/>
      <c r="PGW92" s="37"/>
      <c r="PGX92" s="22"/>
      <c r="PGY92" s="22"/>
      <c r="PHD92" s="22"/>
      <c r="PHE92" s="37"/>
      <c r="PHF92" s="22"/>
      <c r="PHG92" s="22"/>
      <c r="PHL92" s="22"/>
      <c r="PHM92" s="37"/>
      <c r="PHN92" s="22"/>
      <c r="PHO92" s="22"/>
      <c r="PHT92" s="22"/>
      <c r="PHU92" s="37"/>
      <c r="PHV92" s="22"/>
      <c r="PHW92" s="22"/>
      <c r="PIB92" s="22"/>
      <c r="PIC92" s="37"/>
      <c r="PID92" s="22"/>
      <c r="PIE92" s="22"/>
      <c r="PIJ92" s="22"/>
      <c r="PIK92" s="37"/>
      <c r="PIL92" s="22"/>
      <c r="PIM92" s="22"/>
      <c r="PIR92" s="22"/>
      <c r="PIS92" s="37"/>
      <c r="PIT92" s="22"/>
      <c r="PIU92" s="22"/>
      <c r="PIZ92" s="22"/>
      <c r="PJA92" s="37"/>
      <c r="PJB92" s="22"/>
      <c r="PJC92" s="22"/>
      <c r="PJH92" s="22"/>
      <c r="PJI92" s="37"/>
      <c r="PJJ92" s="22"/>
      <c r="PJK92" s="22"/>
      <c r="PJP92" s="22"/>
      <c r="PJQ92" s="37"/>
      <c r="PJR92" s="22"/>
      <c r="PJS92" s="22"/>
      <c r="PJX92" s="22"/>
      <c r="PJY92" s="37"/>
      <c r="PJZ92" s="22"/>
      <c r="PKA92" s="22"/>
      <c r="PKF92" s="22"/>
      <c r="PKG92" s="37"/>
      <c r="PKH92" s="22"/>
      <c r="PKI92" s="22"/>
      <c r="PKN92" s="22"/>
      <c r="PKO92" s="37"/>
      <c r="PKP92" s="22"/>
      <c r="PKQ92" s="22"/>
      <c r="PKV92" s="22"/>
      <c r="PKW92" s="37"/>
      <c r="PKX92" s="22"/>
      <c r="PKY92" s="22"/>
      <c r="PLD92" s="22"/>
      <c r="PLE92" s="37"/>
      <c r="PLF92" s="22"/>
      <c r="PLG92" s="22"/>
      <c r="PLL92" s="22"/>
      <c r="PLM92" s="37"/>
      <c r="PLN92" s="22"/>
      <c r="PLO92" s="22"/>
      <c r="PLT92" s="22"/>
      <c r="PLU92" s="37"/>
      <c r="PLV92" s="22"/>
      <c r="PLW92" s="22"/>
      <c r="PMB92" s="22"/>
      <c r="PMC92" s="37"/>
      <c r="PMD92" s="22"/>
      <c r="PME92" s="22"/>
      <c r="PMJ92" s="22"/>
      <c r="PMK92" s="37"/>
      <c r="PML92" s="22"/>
      <c r="PMM92" s="22"/>
      <c r="PMR92" s="22"/>
      <c r="PMS92" s="37"/>
      <c r="PMT92" s="22"/>
      <c r="PMU92" s="22"/>
      <c r="PMZ92" s="22"/>
      <c r="PNA92" s="37"/>
      <c r="PNB92" s="22"/>
      <c r="PNC92" s="22"/>
      <c r="PNH92" s="22"/>
      <c r="PNI92" s="37"/>
      <c r="PNJ92" s="22"/>
      <c r="PNK92" s="22"/>
      <c r="PNP92" s="22"/>
      <c r="PNQ92" s="37"/>
      <c r="PNR92" s="22"/>
      <c r="PNS92" s="22"/>
      <c r="PNX92" s="22"/>
      <c r="PNY92" s="37"/>
      <c r="PNZ92" s="22"/>
      <c r="POA92" s="22"/>
      <c r="POF92" s="22"/>
      <c r="POG92" s="37"/>
      <c r="POH92" s="22"/>
      <c r="POI92" s="22"/>
      <c r="PON92" s="22"/>
      <c r="POO92" s="37"/>
      <c r="POP92" s="22"/>
      <c r="POQ92" s="22"/>
      <c r="POV92" s="22"/>
      <c r="POW92" s="37"/>
      <c r="POX92" s="22"/>
      <c r="POY92" s="22"/>
      <c r="PPD92" s="22"/>
      <c r="PPE92" s="37"/>
      <c r="PPF92" s="22"/>
      <c r="PPG92" s="22"/>
      <c r="PPL92" s="22"/>
      <c r="PPM92" s="37"/>
      <c r="PPN92" s="22"/>
      <c r="PPO92" s="22"/>
      <c r="PPT92" s="22"/>
      <c r="PPU92" s="37"/>
      <c r="PPV92" s="22"/>
      <c r="PPW92" s="22"/>
      <c r="PQB92" s="22"/>
      <c r="PQC92" s="37"/>
      <c r="PQD92" s="22"/>
      <c r="PQE92" s="22"/>
      <c r="PQJ92" s="22"/>
      <c r="PQK92" s="37"/>
      <c r="PQL92" s="22"/>
      <c r="PQM92" s="22"/>
      <c r="PQR92" s="22"/>
      <c r="PQS92" s="37"/>
      <c r="PQT92" s="22"/>
      <c r="PQU92" s="22"/>
      <c r="PQZ92" s="22"/>
      <c r="PRA92" s="37"/>
      <c r="PRB92" s="22"/>
      <c r="PRC92" s="22"/>
      <c r="PRH92" s="22"/>
      <c r="PRI92" s="37"/>
      <c r="PRJ92" s="22"/>
      <c r="PRK92" s="22"/>
      <c r="PRP92" s="22"/>
      <c r="PRQ92" s="37"/>
      <c r="PRR92" s="22"/>
      <c r="PRS92" s="22"/>
      <c r="PRX92" s="22"/>
      <c r="PRY92" s="37"/>
      <c r="PRZ92" s="22"/>
      <c r="PSA92" s="22"/>
      <c r="PSF92" s="22"/>
      <c r="PSG92" s="37"/>
      <c r="PSH92" s="22"/>
      <c r="PSI92" s="22"/>
      <c r="PSN92" s="22"/>
      <c r="PSO92" s="37"/>
      <c r="PSP92" s="22"/>
      <c r="PSQ92" s="22"/>
      <c r="PSV92" s="22"/>
      <c r="PSW92" s="37"/>
      <c r="PSX92" s="22"/>
      <c r="PSY92" s="22"/>
      <c r="PTD92" s="22"/>
      <c r="PTE92" s="37"/>
      <c r="PTF92" s="22"/>
      <c r="PTG92" s="22"/>
      <c r="PTL92" s="22"/>
      <c r="PTM92" s="37"/>
      <c r="PTN92" s="22"/>
      <c r="PTO92" s="22"/>
      <c r="PTT92" s="22"/>
      <c r="PTU92" s="37"/>
      <c r="PTV92" s="22"/>
      <c r="PTW92" s="22"/>
      <c r="PUB92" s="22"/>
      <c r="PUC92" s="37"/>
      <c r="PUD92" s="22"/>
      <c r="PUE92" s="22"/>
      <c r="PUJ92" s="22"/>
      <c r="PUK92" s="37"/>
      <c r="PUL92" s="22"/>
      <c r="PUM92" s="22"/>
      <c r="PUR92" s="22"/>
      <c r="PUS92" s="37"/>
      <c r="PUT92" s="22"/>
      <c r="PUU92" s="22"/>
      <c r="PUZ92" s="22"/>
      <c r="PVA92" s="37"/>
      <c r="PVB92" s="22"/>
      <c r="PVC92" s="22"/>
      <c r="PVH92" s="22"/>
      <c r="PVI92" s="37"/>
      <c r="PVJ92" s="22"/>
      <c r="PVK92" s="22"/>
      <c r="PVP92" s="22"/>
      <c r="PVQ92" s="37"/>
      <c r="PVR92" s="22"/>
      <c r="PVS92" s="22"/>
      <c r="PVX92" s="22"/>
      <c r="PVY92" s="37"/>
      <c r="PVZ92" s="22"/>
      <c r="PWA92" s="22"/>
      <c r="PWF92" s="22"/>
      <c r="PWG92" s="37"/>
      <c r="PWH92" s="22"/>
      <c r="PWI92" s="22"/>
      <c r="PWN92" s="22"/>
      <c r="PWO92" s="37"/>
      <c r="PWP92" s="22"/>
      <c r="PWQ92" s="22"/>
      <c r="PWV92" s="22"/>
      <c r="PWW92" s="37"/>
      <c r="PWX92" s="22"/>
      <c r="PWY92" s="22"/>
      <c r="PXD92" s="22"/>
      <c r="PXE92" s="37"/>
      <c r="PXF92" s="22"/>
      <c r="PXG92" s="22"/>
      <c r="PXL92" s="22"/>
      <c r="PXM92" s="37"/>
      <c r="PXN92" s="22"/>
      <c r="PXO92" s="22"/>
      <c r="PXT92" s="22"/>
      <c r="PXU92" s="37"/>
      <c r="PXV92" s="22"/>
      <c r="PXW92" s="22"/>
      <c r="PYB92" s="22"/>
      <c r="PYC92" s="37"/>
      <c r="PYD92" s="22"/>
      <c r="PYE92" s="22"/>
      <c r="PYJ92" s="22"/>
      <c r="PYK92" s="37"/>
      <c r="PYL92" s="22"/>
      <c r="PYM92" s="22"/>
      <c r="PYR92" s="22"/>
      <c r="PYS92" s="37"/>
      <c r="PYT92" s="22"/>
      <c r="PYU92" s="22"/>
      <c r="PYZ92" s="22"/>
      <c r="PZA92" s="37"/>
      <c r="PZB92" s="22"/>
      <c r="PZC92" s="22"/>
      <c r="PZH92" s="22"/>
      <c r="PZI92" s="37"/>
      <c r="PZJ92" s="22"/>
      <c r="PZK92" s="22"/>
      <c r="PZP92" s="22"/>
      <c r="PZQ92" s="37"/>
      <c r="PZR92" s="22"/>
      <c r="PZS92" s="22"/>
      <c r="PZX92" s="22"/>
      <c r="PZY92" s="37"/>
      <c r="PZZ92" s="22"/>
      <c r="QAA92" s="22"/>
      <c r="QAF92" s="22"/>
      <c r="QAG92" s="37"/>
      <c r="QAH92" s="22"/>
      <c r="QAI92" s="22"/>
      <c r="QAN92" s="22"/>
      <c r="QAO92" s="37"/>
      <c r="QAP92" s="22"/>
      <c r="QAQ92" s="22"/>
      <c r="QAV92" s="22"/>
      <c r="QAW92" s="37"/>
      <c r="QAX92" s="22"/>
      <c r="QAY92" s="22"/>
      <c r="QBD92" s="22"/>
      <c r="QBE92" s="37"/>
      <c r="QBF92" s="22"/>
      <c r="QBG92" s="22"/>
      <c r="QBL92" s="22"/>
      <c r="QBM92" s="37"/>
      <c r="QBN92" s="22"/>
      <c r="QBO92" s="22"/>
      <c r="QBT92" s="22"/>
      <c r="QBU92" s="37"/>
      <c r="QBV92" s="22"/>
      <c r="QBW92" s="22"/>
      <c r="QCB92" s="22"/>
      <c r="QCC92" s="37"/>
      <c r="QCD92" s="22"/>
      <c r="QCE92" s="22"/>
      <c r="QCJ92" s="22"/>
      <c r="QCK92" s="37"/>
      <c r="QCL92" s="22"/>
      <c r="QCM92" s="22"/>
      <c r="QCR92" s="22"/>
      <c r="QCS92" s="37"/>
      <c r="QCT92" s="22"/>
      <c r="QCU92" s="22"/>
      <c r="QCZ92" s="22"/>
      <c r="QDA92" s="37"/>
      <c r="QDB92" s="22"/>
      <c r="QDC92" s="22"/>
      <c r="QDH92" s="22"/>
      <c r="QDI92" s="37"/>
      <c r="QDJ92" s="22"/>
      <c r="QDK92" s="22"/>
      <c r="QDP92" s="22"/>
      <c r="QDQ92" s="37"/>
      <c r="QDR92" s="22"/>
      <c r="QDS92" s="22"/>
      <c r="QDX92" s="22"/>
      <c r="QDY92" s="37"/>
      <c r="QDZ92" s="22"/>
      <c r="QEA92" s="22"/>
      <c r="QEF92" s="22"/>
      <c r="QEG92" s="37"/>
      <c r="QEH92" s="22"/>
      <c r="QEI92" s="22"/>
      <c r="QEN92" s="22"/>
      <c r="QEO92" s="37"/>
      <c r="QEP92" s="22"/>
      <c r="QEQ92" s="22"/>
      <c r="QEV92" s="22"/>
      <c r="QEW92" s="37"/>
      <c r="QEX92" s="22"/>
      <c r="QEY92" s="22"/>
      <c r="QFD92" s="22"/>
      <c r="QFE92" s="37"/>
      <c r="QFF92" s="22"/>
      <c r="QFG92" s="22"/>
      <c r="QFL92" s="22"/>
      <c r="QFM92" s="37"/>
      <c r="QFN92" s="22"/>
      <c r="QFO92" s="22"/>
      <c r="QFT92" s="22"/>
      <c r="QFU92" s="37"/>
      <c r="QFV92" s="22"/>
      <c r="QFW92" s="22"/>
      <c r="QGB92" s="22"/>
      <c r="QGC92" s="37"/>
      <c r="QGD92" s="22"/>
      <c r="QGE92" s="22"/>
      <c r="QGJ92" s="22"/>
      <c r="QGK92" s="37"/>
      <c r="QGL92" s="22"/>
      <c r="QGM92" s="22"/>
      <c r="QGR92" s="22"/>
      <c r="QGS92" s="37"/>
      <c r="QGT92" s="22"/>
      <c r="QGU92" s="22"/>
      <c r="QGZ92" s="22"/>
      <c r="QHA92" s="37"/>
      <c r="QHB92" s="22"/>
      <c r="QHC92" s="22"/>
      <c r="QHH92" s="22"/>
      <c r="QHI92" s="37"/>
      <c r="QHJ92" s="22"/>
      <c r="QHK92" s="22"/>
      <c r="QHP92" s="22"/>
      <c r="QHQ92" s="37"/>
      <c r="QHR92" s="22"/>
      <c r="QHS92" s="22"/>
      <c r="QHX92" s="22"/>
      <c r="QHY92" s="37"/>
      <c r="QHZ92" s="22"/>
      <c r="QIA92" s="22"/>
      <c r="QIF92" s="22"/>
      <c r="QIG92" s="37"/>
      <c r="QIH92" s="22"/>
      <c r="QII92" s="22"/>
      <c r="QIN92" s="22"/>
      <c r="QIO92" s="37"/>
      <c r="QIP92" s="22"/>
      <c r="QIQ92" s="22"/>
      <c r="QIV92" s="22"/>
      <c r="QIW92" s="37"/>
      <c r="QIX92" s="22"/>
      <c r="QIY92" s="22"/>
      <c r="QJD92" s="22"/>
      <c r="QJE92" s="37"/>
      <c r="QJF92" s="22"/>
      <c r="QJG92" s="22"/>
      <c r="QJL92" s="22"/>
      <c r="QJM92" s="37"/>
      <c r="QJN92" s="22"/>
      <c r="QJO92" s="22"/>
      <c r="QJT92" s="22"/>
      <c r="QJU92" s="37"/>
      <c r="QJV92" s="22"/>
      <c r="QJW92" s="22"/>
      <c r="QKB92" s="22"/>
      <c r="QKC92" s="37"/>
      <c r="QKD92" s="22"/>
      <c r="QKE92" s="22"/>
      <c r="QKJ92" s="22"/>
      <c r="QKK92" s="37"/>
      <c r="QKL92" s="22"/>
      <c r="QKM92" s="22"/>
      <c r="QKR92" s="22"/>
      <c r="QKS92" s="37"/>
      <c r="QKT92" s="22"/>
      <c r="QKU92" s="22"/>
      <c r="QKZ92" s="22"/>
      <c r="QLA92" s="37"/>
      <c r="QLB92" s="22"/>
      <c r="QLC92" s="22"/>
      <c r="QLH92" s="22"/>
      <c r="QLI92" s="37"/>
      <c r="QLJ92" s="22"/>
      <c r="QLK92" s="22"/>
      <c r="QLP92" s="22"/>
      <c r="QLQ92" s="37"/>
      <c r="QLR92" s="22"/>
      <c r="QLS92" s="22"/>
      <c r="QLX92" s="22"/>
      <c r="QLY92" s="37"/>
      <c r="QLZ92" s="22"/>
      <c r="QMA92" s="22"/>
      <c r="QMF92" s="22"/>
      <c r="QMG92" s="37"/>
      <c r="QMH92" s="22"/>
      <c r="QMI92" s="22"/>
      <c r="QMN92" s="22"/>
      <c r="QMO92" s="37"/>
      <c r="QMP92" s="22"/>
      <c r="QMQ92" s="22"/>
      <c r="QMV92" s="22"/>
      <c r="QMW92" s="37"/>
      <c r="QMX92" s="22"/>
      <c r="QMY92" s="22"/>
      <c r="QND92" s="22"/>
      <c r="QNE92" s="37"/>
      <c r="QNF92" s="22"/>
      <c r="QNG92" s="22"/>
      <c r="QNL92" s="22"/>
      <c r="QNM92" s="37"/>
      <c r="QNN92" s="22"/>
      <c r="QNO92" s="22"/>
      <c r="QNT92" s="22"/>
      <c r="QNU92" s="37"/>
      <c r="QNV92" s="22"/>
      <c r="QNW92" s="22"/>
      <c r="QOB92" s="22"/>
      <c r="QOC92" s="37"/>
      <c r="QOD92" s="22"/>
      <c r="QOE92" s="22"/>
      <c r="QOJ92" s="22"/>
      <c r="QOK92" s="37"/>
      <c r="QOL92" s="22"/>
      <c r="QOM92" s="22"/>
      <c r="QOR92" s="22"/>
      <c r="QOS92" s="37"/>
      <c r="QOT92" s="22"/>
      <c r="QOU92" s="22"/>
      <c r="QOZ92" s="22"/>
      <c r="QPA92" s="37"/>
      <c r="QPB92" s="22"/>
      <c r="QPC92" s="22"/>
      <c r="QPH92" s="22"/>
      <c r="QPI92" s="37"/>
      <c r="QPJ92" s="22"/>
      <c r="QPK92" s="22"/>
      <c r="QPP92" s="22"/>
      <c r="QPQ92" s="37"/>
      <c r="QPR92" s="22"/>
      <c r="QPS92" s="22"/>
      <c r="QPX92" s="22"/>
      <c r="QPY92" s="37"/>
      <c r="QPZ92" s="22"/>
      <c r="QQA92" s="22"/>
      <c r="QQF92" s="22"/>
      <c r="QQG92" s="37"/>
      <c r="QQH92" s="22"/>
      <c r="QQI92" s="22"/>
      <c r="QQN92" s="22"/>
      <c r="QQO92" s="37"/>
      <c r="QQP92" s="22"/>
      <c r="QQQ92" s="22"/>
      <c r="QQV92" s="22"/>
      <c r="QQW92" s="37"/>
      <c r="QQX92" s="22"/>
      <c r="QQY92" s="22"/>
      <c r="QRD92" s="22"/>
      <c r="QRE92" s="37"/>
      <c r="QRF92" s="22"/>
      <c r="QRG92" s="22"/>
      <c r="QRL92" s="22"/>
      <c r="QRM92" s="37"/>
      <c r="QRN92" s="22"/>
      <c r="QRO92" s="22"/>
      <c r="QRT92" s="22"/>
      <c r="QRU92" s="37"/>
      <c r="QRV92" s="22"/>
      <c r="QRW92" s="22"/>
      <c r="QSB92" s="22"/>
      <c r="QSC92" s="37"/>
      <c r="QSD92" s="22"/>
      <c r="QSE92" s="22"/>
      <c r="QSJ92" s="22"/>
      <c r="QSK92" s="37"/>
      <c r="QSL92" s="22"/>
      <c r="QSM92" s="22"/>
      <c r="QSR92" s="22"/>
      <c r="QSS92" s="37"/>
      <c r="QST92" s="22"/>
      <c r="QSU92" s="22"/>
      <c r="QSZ92" s="22"/>
      <c r="QTA92" s="37"/>
      <c r="QTB92" s="22"/>
      <c r="QTC92" s="22"/>
      <c r="QTH92" s="22"/>
      <c r="QTI92" s="37"/>
      <c r="QTJ92" s="22"/>
      <c r="QTK92" s="22"/>
      <c r="QTP92" s="22"/>
      <c r="QTQ92" s="37"/>
      <c r="QTR92" s="22"/>
      <c r="QTS92" s="22"/>
      <c r="QTX92" s="22"/>
      <c r="QTY92" s="37"/>
      <c r="QTZ92" s="22"/>
      <c r="QUA92" s="22"/>
      <c r="QUF92" s="22"/>
      <c r="QUG92" s="37"/>
      <c r="QUH92" s="22"/>
      <c r="QUI92" s="22"/>
      <c r="QUN92" s="22"/>
      <c r="QUO92" s="37"/>
      <c r="QUP92" s="22"/>
      <c r="QUQ92" s="22"/>
      <c r="QUV92" s="22"/>
      <c r="QUW92" s="37"/>
      <c r="QUX92" s="22"/>
      <c r="QUY92" s="22"/>
      <c r="QVD92" s="22"/>
      <c r="QVE92" s="37"/>
      <c r="QVF92" s="22"/>
      <c r="QVG92" s="22"/>
      <c r="QVL92" s="22"/>
      <c r="QVM92" s="37"/>
      <c r="QVN92" s="22"/>
      <c r="QVO92" s="22"/>
      <c r="QVT92" s="22"/>
      <c r="QVU92" s="37"/>
      <c r="QVV92" s="22"/>
      <c r="QVW92" s="22"/>
      <c r="QWB92" s="22"/>
      <c r="QWC92" s="37"/>
      <c r="QWD92" s="22"/>
      <c r="QWE92" s="22"/>
      <c r="QWJ92" s="22"/>
      <c r="QWK92" s="37"/>
      <c r="QWL92" s="22"/>
      <c r="QWM92" s="22"/>
      <c r="QWR92" s="22"/>
      <c r="QWS92" s="37"/>
      <c r="QWT92" s="22"/>
      <c r="QWU92" s="22"/>
      <c r="QWZ92" s="22"/>
      <c r="QXA92" s="37"/>
      <c r="QXB92" s="22"/>
      <c r="QXC92" s="22"/>
      <c r="QXH92" s="22"/>
      <c r="QXI92" s="37"/>
      <c r="QXJ92" s="22"/>
      <c r="QXK92" s="22"/>
      <c r="QXP92" s="22"/>
      <c r="QXQ92" s="37"/>
      <c r="QXR92" s="22"/>
      <c r="QXS92" s="22"/>
      <c r="QXX92" s="22"/>
      <c r="QXY92" s="37"/>
      <c r="QXZ92" s="22"/>
      <c r="QYA92" s="22"/>
      <c r="QYF92" s="22"/>
      <c r="QYG92" s="37"/>
      <c r="QYH92" s="22"/>
      <c r="QYI92" s="22"/>
      <c r="QYN92" s="22"/>
      <c r="QYO92" s="37"/>
      <c r="QYP92" s="22"/>
      <c r="QYQ92" s="22"/>
      <c r="QYV92" s="22"/>
      <c r="QYW92" s="37"/>
      <c r="QYX92" s="22"/>
      <c r="QYY92" s="22"/>
      <c r="QZD92" s="22"/>
      <c r="QZE92" s="37"/>
      <c r="QZF92" s="22"/>
      <c r="QZG92" s="22"/>
      <c r="QZL92" s="22"/>
      <c r="QZM92" s="37"/>
      <c r="QZN92" s="22"/>
      <c r="QZO92" s="22"/>
      <c r="QZT92" s="22"/>
      <c r="QZU92" s="37"/>
      <c r="QZV92" s="22"/>
      <c r="QZW92" s="22"/>
      <c r="RAB92" s="22"/>
      <c r="RAC92" s="37"/>
      <c r="RAD92" s="22"/>
      <c r="RAE92" s="22"/>
      <c r="RAJ92" s="22"/>
      <c r="RAK92" s="37"/>
      <c r="RAL92" s="22"/>
      <c r="RAM92" s="22"/>
      <c r="RAR92" s="22"/>
      <c r="RAS92" s="37"/>
      <c r="RAT92" s="22"/>
      <c r="RAU92" s="22"/>
      <c r="RAZ92" s="22"/>
      <c r="RBA92" s="37"/>
      <c r="RBB92" s="22"/>
      <c r="RBC92" s="22"/>
      <c r="RBH92" s="22"/>
      <c r="RBI92" s="37"/>
      <c r="RBJ92" s="22"/>
      <c r="RBK92" s="22"/>
      <c r="RBP92" s="22"/>
      <c r="RBQ92" s="37"/>
      <c r="RBR92" s="22"/>
      <c r="RBS92" s="22"/>
      <c r="RBX92" s="22"/>
      <c r="RBY92" s="37"/>
      <c r="RBZ92" s="22"/>
      <c r="RCA92" s="22"/>
      <c r="RCF92" s="22"/>
      <c r="RCG92" s="37"/>
      <c r="RCH92" s="22"/>
      <c r="RCI92" s="22"/>
      <c r="RCN92" s="22"/>
      <c r="RCO92" s="37"/>
      <c r="RCP92" s="22"/>
      <c r="RCQ92" s="22"/>
      <c r="RCV92" s="22"/>
      <c r="RCW92" s="37"/>
      <c r="RCX92" s="22"/>
      <c r="RCY92" s="22"/>
      <c r="RDD92" s="22"/>
      <c r="RDE92" s="37"/>
      <c r="RDF92" s="22"/>
      <c r="RDG92" s="22"/>
      <c r="RDL92" s="22"/>
      <c r="RDM92" s="37"/>
      <c r="RDN92" s="22"/>
      <c r="RDO92" s="22"/>
      <c r="RDT92" s="22"/>
      <c r="RDU92" s="37"/>
      <c r="RDV92" s="22"/>
      <c r="RDW92" s="22"/>
      <c r="REB92" s="22"/>
      <c r="REC92" s="37"/>
      <c r="RED92" s="22"/>
      <c r="REE92" s="22"/>
      <c r="REJ92" s="22"/>
      <c r="REK92" s="37"/>
      <c r="REL92" s="22"/>
      <c r="REM92" s="22"/>
      <c r="RER92" s="22"/>
      <c r="RES92" s="37"/>
      <c r="RET92" s="22"/>
      <c r="REU92" s="22"/>
      <c r="REZ92" s="22"/>
      <c r="RFA92" s="37"/>
      <c r="RFB92" s="22"/>
      <c r="RFC92" s="22"/>
      <c r="RFH92" s="22"/>
      <c r="RFI92" s="37"/>
      <c r="RFJ92" s="22"/>
      <c r="RFK92" s="22"/>
      <c r="RFP92" s="22"/>
      <c r="RFQ92" s="37"/>
      <c r="RFR92" s="22"/>
      <c r="RFS92" s="22"/>
      <c r="RFX92" s="22"/>
      <c r="RFY92" s="37"/>
      <c r="RFZ92" s="22"/>
      <c r="RGA92" s="22"/>
      <c r="RGF92" s="22"/>
      <c r="RGG92" s="37"/>
      <c r="RGH92" s="22"/>
      <c r="RGI92" s="22"/>
      <c r="RGN92" s="22"/>
      <c r="RGO92" s="37"/>
      <c r="RGP92" s="22"/>
      <c r="RGQ92" s="22"/>
      <c r="RGV92" s="22"/>
      <c r="RGW92" s="37"/>
      <c r="RGX92" s="22"/>
      <c r="RGY92" s="22"/>
      <c r="RHD92" s="22"/>
      <c r="RHE92" s="37"/>
      <c r="RHF92" s="22"/>
      <c r="RHG92" s="22"/>
      <c r="RHL92" s="22"/>
      <c r="RHM92" s="37"/>
      <c r="RHN92" s="22"/>
      <c r="RHO92" s="22"/>
      <c r="RHT92" s="22"/>
      <c r="RHU92" s="37"/>
      <c r="RHV92" s="22"/>
      <c r="RHW92" s="22"/>
      <c r="RIB92" s="22"/>
      <c r="RIC92" s="37"/>
      <c r="RID92" s="22"/>
      <c r="RIE92" s="22"/>
      <c r="RIJ92" s="22"/>
      <c r="RIK92" s="37"/>
      <c r="RIL92" s="22"/>
      <c r="RIM92" s="22"/>
      <c r="RIR92" s="22"/>
      <c r="RIS92" s="37"/>
      <c r="RIT92" s="22"/>
      <c r="RIU92" s="22"/>
      <c r="RIZ92" s="22"/>
      <c r="RJA92" s="37"/>
      <c r="RJB92" s="22"/>
      <c r="RJC92" s="22"/>
      <c r="RJH92" s="22"/>
      <c r="RJI92" s="37"/>
      <c r="RJJ92" s="22"/>
      <c r="RJK92" s="22"/>
      <c r="RJP92" s="22"/>
      <c r="RJQ92" s="37"/>
      <c r="RJR92" s="22"/>
      <c r="RJS92" s="22"/>
      <c r="RJX92" s="22"/>
      <c r="RJY92" s="37"/>
      <c r="RJZ92" s="22"/>
      <c r="RKA92" s="22"/>
      <c r="RKF92" s="22"/>
      <c r="RKG92" s="37"/>
      <c r="RKH92" s="22"/>
      <c r="RKI92" s="22"/>
      <c r="RKN92" s="22"/>
      <c r="RKO92" s="37"/>
      <c r="RKP92" s="22"/>
      <c r="RKQ92" s="22"/>
      <c r="RKV92" s="22"/>
      <c r="RKW92" s="37"/>
      <c r="RKX92" s="22"/>
      <c r="RKY92" s="22"/>
      <c r="RLD92" s="22"/>
      <c r="RLE92" s="37"/>
      <c r="RLF92" s="22"/>
      <c r="RLG92" s="22"/>
      <c r="RLL92" s="22"/>
      <c r="RLM92" s="37"/>
      <c r="RLN92" s="22"/>
      <c r="RLO92" s="22"/>
      <c r="RLT92" s="22"/>
      <c r="RLU92" s="37"/>
      <c r="RLV92" s="22"/>
      <c r="RLW92" s="22"/>
      <c r="RMB92" s="22"/>
      <c r="RMC92" s="37"/>
      <c r="RMD92" s="22"/>
      <c r="RME92" s="22"/>
      <c r="RMJ92" s="22"/>
      <c r="RMK92" s="37"/>
      <c r="RML92" s="22"/>
      <c r="RMM92" s="22"/>
      <c r="RMR92" s="22"/>
      <c r="RMS92" s="37"/>
      <c r="RMT92" s="22"/>
      <c r="RMU92" s="22"/>
      <c r="RMZ92" s="22"/>
      <c r="RNA92" s="37"/>
      <c r="RNB92" s="22"/>
      <c r="RNC92" s="22"/>
      <c r="RNH92" s="22"/>
      <c r="RNI92" s="37"/>
      <c r="RNJ92" s="22"/>
      <c r="RNK92" s="22"/>
      <c r="RNP92" s="22"/>
      <c r="RNQ92" s="37"/>
      <c r="RNR92" s="22"/>
      <c r="RNS92" s="22"/>
      <c r="RNX92" s="22"/>
      <c r="RNY92" s="37"/>
      <c r="RNZ92" s="22"/>
      <c r="ROA92" s="22"/>
      <c r="ROF92" s="22"/>
      <c r="ROG92" s="37"/>
      <c r="ROH92" s="22"/>
      <c r="ROI92" s="22"/>
      <c r="RON92" s="22"/>
      <c r="ROO92" s="37"/>
      <c r="ROP92" s="22"/>
      <c r="ROQ92" s="22"/>
      <c r="ROV92" s="22"/>
      <c r="ROW92" s="37"/>
      <c r="ROX92" s="22"/>
      <c r="ROY92" s="22"/>
      <c r="RPD92" s="22"/>
      <c r="RPE92" s="37"/>
      <c r="RPF92" s="22"/>
      <c r="RPG92" s="22"/>
      <c r="RPL92" s="22"/>
      <c r="RPM92" s="37"/>
      <c r="RPN92" s="22"/>
      <c r="RPO92" s="22"/>
      <c r="RPT92" s="22"/>
      <c r="RPU92" s="37"/>
      <c r="RPV92" s="22"/>
      <c r="RPW92" s="22"/>
      <c r="RQB92" s="22"/>
      <c r="RQC92" s="37"/>
      <c r="RQD92" s="22"/>
      <c r="RQE92" s="22"/>
      <c r="RQJ92" s="22"/>
      <c r="RQK92" s="37"/>
      <c r="RQL92" s="22"/>
      <c r="RQM92" s="22"/>
      <c r="RQR92" s="22"/>
      <c r="RQS92" s="37"/>
      <c r="RQT92" s="22"/>
      <c r="RQU92" s="22"/>
      <c r="RQZ92" s="22"/>
      <c r="RRA92" s="37"/>
      <c r="RRB92" s="22"/>
      <c r="RRC92" s="22"/>
      <c r="RRH92" s="22"/>
      <c r="RRI92" s="37"/>
      <c r="RRJ92" s="22"/>
      <c r="RRK92" s="22"/>
      <c r="RRP92" s="22"/>
      <c r="RRQ92" s="37"/>
      <c r="RRR92" s="22"/>
      <c r="RRS92" s="22"/>
      <c r="RRX92" s="22"/>
      <c r="RRY92" s="37"/>
      <c r="RRZ92" s="22"/>
      <c r="RSA92" s="22"/>
      <c r="RSF92" s="22"/>
      <c r="RSG92" s="37"/>
      <c r="RSH92" s="22"/>
      <c r="RSI92" s="22"/>
      <c r="RSN92" s="22"/>
      <c r="RSO92" s="37"/>
      <c r="RSP92" s="22"/>
      <c r="RSQ92" s="22"/>
      <c r="RSV92" s="22"/>
      <c r="RSW92" s="37"/>
      <c r="RSX92" s="22"/>
      <c r="RSY92" s="22"/>
      <c r="RTD92" s="22"/>
      <c r="RTE92" s="37"/>
      <c r="RTF92" s="22"/>
      <c r="RTG92" s="22"/>
      <c r="RTL92" s="22"/>
      <c r="RTM92" s="37"/>
      <c r="RTN92" s="22"/>
      <c r="RTO92" s="22"/>
      <c r="RTT92" s="22"/>
      <c r="RTU92" s="37"/>
      <c r="RTV92" s="22"/>
      <c r="RTW92" s="22"/>
      <c r="RUB92" s="22"/>
      <c r="RUC92" s="37"/>
      <c r="RUD92" s="22"/>
      <c r="RUE92" s="22"/>
      <c r="RUJ92" s="22"/>
      <c r="RUK92" s="37"/>
      <c r="RUL92" s="22"/>
      <c r="RUM92" s="22"/>
      <c r="RUR92" s="22"/>
      <c r="RUS92" s="37"/>
      <c r="RUT92" s="22"/>
      <c r="RUU92" s="22"/>
      <c r="RUZ92" s="22"/>
      <c r="RVA92" s="37"/>
      <c r="RVB92" s="22"/>
      <c r="RVC92" s="22"/>
      <c r="RVH92" s="22"/>
      <c r="RVI92" s="37"/>
      <c r="RVJ92" s="22"/>
      <c r="RVK92" s="22"/>
      <c r="RVP92" s="22"/>
      <c r="RVQ92" s="37"/>
      <c r="RVR92" s="22"/>
      <c r="RVS92" s="22"/>
      <c r="RVX92" s="22"/>
      <c r="RVY92" s="37"/>
      <c r="RVZ92" s="22"/>
      <c r="RWA92" s="22"/>
      <c r="RWF92" s="22"/>
      <c r="RWG92" s="37"/>
      <c r="RWH92" s="22"/>
      <c r="RWI92" s="22"/>
      <c r="RWN92" s="22"/>
      <c r="RWO92" s="37"/>
      <c r="RWP92" s="22"/>
      <c r="RWQ92" s="22"/>
      <c r="RWV92" s="22"/>
      <c r="RWW92" s="37"/>
      <c r="RWX92" s="22"/>
      <c r="RWY92" s="22"/>
      <c r="RXD92" s="22"/>
      <c r="RXE92" s="37"/>
      <c r="RXF92" s="22"/>
      <c r="RXG92" s="22"/>
      <c r="RXL92" s="22"/>
      <c r="RXM92" s="37"/>
      <c r="RXN92" s="22"/>
      <c r="RXO92" s="22"/>
      <c r="RXT92" s="22"/>
      <c r="RXU92" s="37"/>
      <c r="RXV92" s="22"/>
      <c r="RXW92" s="22"/>
      <c r="RYB92" s="22"/>
      <c r="RYC92" s="37"/>
      <c r="RYD92" s="22"/>
      <c r="RYE92" s="22"/>
      <c r="RYJ92" s="22"/>
      <c r="RYK92" s="37"/>
      <c r="RYL92" s="22"/>
      <c r="RYM92" s="22"/>
      <c r="RYR92" s="22"/>
      <c r="RYS92" s="37"/>
      <c r="RYT92" s="22"/>
      <c r="RYU92" s="22"/>
      <c r="RYZ92" s="22"/>
      <c r="RZA92" s="37"/>
      <c r="RZB92" s="22"/>
      <c r="RZC92" s="22"/>
      <c r="RZH92" s="22"/>
      <c r="RZI92" s="37"/>
      <c r="RZJ92" s="22"/>
      <c r="RZK92" s="22"/>
      <c r="RZP92" s="22"/>
      <c r="RZQ92" s="37"/>
      <c r="RZR92" s="22"/>
      <c r="RZS92" s="22"/>
      <c r="RZX92" s="22"/>
      <c r="RZY92" s="37"/>
      <c r="RZZ92" s="22"/>
      <c r="SAA92" s="22"/>
      <c r="SAF92" s="22"/>
      <c r="SAG92" s="37"/>
      <c r="SAH92" s="22"/>
      <c r="SAI92" s="22"/>
      <c r="SAN92" s="22"/>
      <c r="SAO92" s="37"/>
      <c r="SAP92" s="22"/>
      <c r="SAQ92" s="22"/>
      <c r="SAV92" s="22"/>
      <c r="SAW92" s="37"/>
      <c r="SAX92" s="22"/>
      <c r="SAY92" s="22"/>
      <c r="SBD92" s="22"/>
      <c r="SBE92" s="37"/>
      <c r="SBF92" s="22"/>
      <c r="SBG92" s="22"/>
      <c r="SBL92" s="22"/>
      <c r="SBM92" s="37"/>
      <c r="SBN92" s="22"/>
      <c r="SBO92" s="22"/>
      <c r="SBT92" s="22"/>
      <c r="SBU92" s="37"/>
      <c r="SBV92" s="22"/>
      <c r="SBW92" s="22"/>
      <c r="SCB92" s="22"/>
      <c r="SCC92" s="37"/>
      <c r="SCD92" s="22"/>
      <c r="SCE92" s="22"/>
      <c r="SCJ92" s="22"/>
      <c r="SCK92" s="37"/>
      <c r="SCL92" s="22"/>
      <c r="SCM92" s="22"/>
      <c r="SCR92" s="22"/>
      <c r="SCS92" s="37"/>
      <c r="SCT92" s="22"/>
      <c r="SCU92" s="22"/>
      <c r="SCZ92" s="22"/>
      <c r="SDA92" s="37"/>
      <c r="SDB92" s="22"/>
      <c r="SDC92" s="22"/>
      <c r="SDH92" s="22"/>
      <c r="SDI92" s="37"/>
      <c r="SDJ92" s="22"/>
      <c r="SDK92" s="22"/>
      <c r="SDP92" s="22"/>
      <c r="SDQ92" s="37"/>
      <c r="SDR92" s="22"/>
      <c r="SDS92" s="22"/>
      <c r="SDX92" s="22"/>
      <c r="SDY92" s="37"/>
      <c r="SDZ92" s="22"/>
      <c r="SEA92" s="22"/>
      <c r="SEF92" s="22"/>
      <c r="SEG92" s="37"/>
      <c r="SEH92" s="22"/>
      <c r="SEI92" s="22"/>
      <c r="SEN92" s="22"/>
      <c r="SEO92" s="37"/>
      <c r="SEP92" s="22"/>
      <c r="SEQ92" s="22"/>
      <c r="SEV92" s="22"/>
      <c r="SEW92" s="37"/>
      <c r="SEX92" s="22"/>
      <c r="SEY92" s="22"/>
      <c r="SFD92" s="22"/>
      <c r="SFE92" s="37"/>
      <c r="SFF92" s="22"/>
      <c r="SFG92" s="22"/>
      <c r="SFL92" s="22"/>
      <c r="SFM92" s="37"/>
      <c r="SFN92" s="22"/>
      <c r="SFO92" s="22"/>
      <c r="SFT92" s="22"/>
      <c r="SFU92" s="37"/>
      <c r="SFV92" s="22"/>
      <c r="SFW92" s="22"/>
      <c r="SGB92" s="22"/>
      <c r="SGC92" s="37"/>
      <c r="SGD92" s="22"/>
      <c r="SGE92" s="22"/>
      <c r="SGJ92" s="22"/>
      <c r="SGK92" s="37"/>
      <c r="SGL92" s="22"/>
      <c r="SGM92" s="22"/>
      <c r="SGR92" s="22"/>
      <c r="SGS92" s="37"/>
      <c r="SGT92" s="22"/>
      <c r="SGU92" s="22"/>
      <c r="SGZ92" s="22"/>
      <c r="SHA92" s="37"/>
      <c r="SHB92" s="22"/>
      <c r="SHC92" s="22"/>
      <c r="SHH92" s="22"/>
      <c r="SHI92" s="37"/>
      <c r="SHJ92" s="22"/>
      <c r="SHK92" s="22"/>
      <c r="SHP92" s="22"/>
      <c r="SHQ92" s="37"/>
      <c r="SHR92" s="22"/>
      <c r="SHS92" s="22"/>
      <c r="SHX92" s="22"/>
      <c r="SHY92" s="37"/>
      <c r="SHZ92" s="22"/>
      <c r="SIA92" s="22"/>
      <c r="SIF92" s="22"/>
      <c r="SIG92" s="37"/>
      <c r="SIH92" s="22"/>
      <c r="SII92" s="22"/>
      <c r="SIN92" s="22"/>
      <c r="SIO92" s="37"/>
      <c r="SIP92" s="22"/>
      <c r="SIQ92" s="22"/>
      <c r="SIV92" s="22"/>
      <c r="SIW92" s="37"/>
      <c r="SIX92" s="22"/>
      <c r="SIY92" s="22"/>
      <c r="SJD92" s="22"/>
      <c r="SJE92" s="37"/>
      <c r="SJF92" s="22"/>
      <c r="SJG92" s="22"/>
      <c r="SJL92" s="22"/>
      <c r="SJM92" s="37"/>
      <c r="SJN92" s="22"/>
      <c r="SJO92" s="22"/>
      <c r="SJT92" s="22"/>
      <c r="SJU92" s="37"/>
      <c r="SJV92" s="22"/>
      <c r="SJW92" s="22"/>
      <c r="SKB92" s="22"/>
      <c r="SKC92" s="37"/>
      <c r="SKD92" s="22"/>
      <c r="SKE92" s="22"/>
      <c r="SKJ92" s="22"/>
      <c r="SKK92" s="37"/>
      <c r="SKL92" s="22"/>
      <c r="SKM92" s="22"/>
      <c r="SKR92" s="22"/>
      <c r="SKS92" s="37"/>
      <c r="SKT92" s="22"/>
      <c r="SKU92" s="22"/>
      <c r="SKZ92" s="22"/>
      <c r="SLA92" s="37"/>
      <c r="SLB92" s="22"/>
      <c r="SLC92" s="22"/>
      <c r="SLH92" s="22"/>
      <c r="SLI92" s="37"/>
      <c r="SLJ92" s="22"/>
      <c r="SLK92" s="22"/>
      <c r="SLP92" s="22"/>
      <c r="SLQ92" s="37"/>
      <c r="SLR92" s="22"/>
      <c r="SLS92" s="22"/>
      <c r="SLX92" s="22"/>
      <c r="SLY92" s="37"/>
      <c r="SLZ92" s="22"/>
      <c r="SMA92" s="22"/>
      <c r="SMF92" s="22"/>
      <c r="SMG92" s="37"/>
      <c r="SMH92" s="22"/>
      <c r="SMI92" s="22"/>
      <c r="SMN92" s="22"/>
      <c r="SMO92" s="37"/>
      <c r="SMP92" s="22"/>
      <c r="SMQ92" s="22"/>
      <c r="SMV92" s="22"/>
      <c r="SMW92" s="37"/>
      <c r="SMX92" s="22"/>
      <c r="SMY92" s="22"/>
      <c r="SND92" s="22"/>
      <c r="SNE92" s="37"/>
      <c r="SNF92" s="22"/>
      <c r="SNG92" s="22"/>
      <c r="SNL92" s="22"/>
      <c r="SNM92" s="37"/>
      <c r="SNN92" s="22"/>
      <c r="SNO92" s="22"/>
      <c r="SNT92" s="22"/>
      <c r="SNU92" s="37"/>
      <c r="SNV92" s="22"/>
      <c r="SNW92" s="22"/>
      <c r="SOB92" s="22"/>
      <c r="SOC92" s="37"/>
      <c r="SOD92" s="22"/>
      <c r="SOE92" s="22"/>
      <c r="SOJ92" s="22"/>
      <c r="SOK92" s="37"/>
      <c r="SOL92" s="22"/>
      <c r="SOM92" s="22"/>
      <c r="SOR92" s="22"/>
      <c r="SOS92" s="37"/>
      <c r="SOT92" s="22"/>
      <c r="SOU92" s="22"/>
      <c r="SOZ92" s="22"/>
      <c r="SPA92" s="37"/>
      <c r="SPB92" s="22"/>
      <c r="SPC92" s="22"/>
      <c r="SPH92" s="22"/>
      <c r="SPI92" s="37"/>
      <c r="SPJ92" s="22"/>
      <c r="SPK92" s="22"/>
      <c r="SPP92" s="22"/>
      <c r="SPQ92" s="37"/>
      <c r="SPR92" s="22"/>
      <c r="SPS92" s="22"/>
      <c r="SPX92" s="22"/>
      <c r="SPY92" s="37"/>
      <c r="SPZ92" s="22"/>
      <c r="SQA92" s="22"/>
      <c r="SQF92" s="22"/>
      <c r="SQG92" s="37"/>
      <c r="SQH92" s="22"/>
      <c r="SQI92" s="22"/>
      <c r="SQN92" s="22"/>
      <c r="SQO92" s="37"/>
      <c r="SQP92" s="22"/>
      <c r="SQQ92" s="22"/>
      <c r="SQV92" s="22"/>
      <c r="SQW92" s="37"/>
      <c r="SQX92" s="22"/>
      <c r="SQY92" s="22"/>
      <c r="SRD92" s="22"/>
      <c r="SRE92" s="37"/>
      <c r="SRF92" s="22"/>
      <c r="SRG92" s="22"/>
      <c r="SRL92" s="22"/>
      <c r="SRM92" s="37"/>
      <c r="SRN92" s="22"/>
      <c r="SRO92" s="22"/>
      <c r="SRT92" s="22"/>
      <c r="SRU92" s="37"/>
      <c r="SRV92" s="22"/>
      <c r="SRW92" s="22"/>
      <c r="SSB92" s="22"/>
      <c r="SSC92" s="37"/>
      <c r="SSD92" s="22"/>
      <c r="SSE92" s="22"/>
      <c r="SSJ92" s="22"/>
      <c r="SSK92" s="37"/>
      <c r="SSL92" s="22"/>
      <c r="SSM92" s="22"/>
      <c r="SSR92" s="22"/>
      <c r="SSS92" s="37"/>
      <c r="SST92" s="22"/>
      <c r="SSU92" s="22"/>
      <c r="SSZ92" s="22"/>
      <c r="STA92" s="37"/>
      <c r="STB92" s="22"/>
      <c r="STC92" s="22"/>
      <c r="STH92" s="22"/>
      <c r="STI92" s="37"/>
      <c r="STJ92" s="22"/>
      <c r="STK92" s="22"/>
      <c r="STP92" s="22"/>
      <c r="STQ92" s="37"/>
      <c r="STR92" s="22"/>
      <c r="STS92" s="22"/>
      <c r="STX92" s="22"/>
      <c r="STY92" s="37"/>
      <c r="STZ92" s="22"/>
      <c r="SUA92" s="22"/>
      <c r="SUF92" s="22"/>
      <c r="SUG92" s="37"/>
      <c r="SUH92" s="22"/>
      <c r="SUI92" s="22"/>
      <c r="SUN92" s="22"/>
      <c r="SUO92" s="37"/>
      <c r="SUP92" s="22"/>
      <c r="SUQ92" s="22"/>
      <c r="SUV92" s="22"/>
      <c r="SUW92" s="37"/>
      <c r="SUX92" s="22"/>
      <c r="SUY92" s="22"/>
      <c r="SVD92" s="22"/>
      <c r="SVE92" s="37"/>
      <c r="SVF92" s="22"/>
      <c r="SVG92" s="22"/>
      <c r="SVL92" s="22"/>
      <c r="SVM92" s="37"/>
      <c r="SVN92" s="22"/>
      <c r="SVO92" s="22"/>
      <c r="SVT92" s="22"/>
      <c r="SVU92" s="37"/>
      <c r="SVV92" s="22"/>
      <c r="SVW92" s="22"/>
      <c r="SWB92" s="22"/>
      <c r="SWC92" s="37"/>
      <c r="SWD92" s="22"/>
      <c r="SWE92" s="22"/>
      <c r="SWJ92" s="22"/>
      <c r="SWK92" s="37"/>
      <c r="SWL92" s="22"/>
      <c r="SWM92" s="22"/>
      <c r="SWR92" s="22"/>
      <c r="SWS92" s="37"/>
      <c r="SWT92" s="22"/>
      <c r="SWU92" s="22"/>
      <c r="SWZ92" s="22"/>
      <c r="SXA92" s="37"/>
      <c r="SXB92" s="22"/>
      <c r="SXC92" s="22"/>
      <c r="SXH92" s="22"/>
      <c r="SXI92" s="37"/>
      <c r="SXJ92" s="22"/>
      <c r="SXK92" s="22"/>
      <c r="SXP92" s="22"/>
      <c r="SXQ92" s="37"/>
      <c r="SXR92" s="22"/>
      <c r="SXS92" s="22"/>
      <c r="SXX92" s="22"/>
      <c r="SXY92" s="37"/>
      <c r="SXZ92" s="22"/>
      <c r="SYA92" s="22"/>
      <c r="SYF92" s="22"/>
      <c r="SYG92" s="37"/>
      <c r="SYH92" s="22"/>
      <c r="SYI92" s="22"/>
      <c r="SYN92" s="22"/>
      <c r="SYO92" s="37"/>
      <c r="SYP92" s="22"/>
      <c r="SYQ92" s="22"/>
      <c r="SYV92" s="22"/>
      <c r="SYW92" s="37"/>
      <c r="SYX92" s="22"/>
      <c r="SYY92" s="22"/>
      <c r="SZD92" s="22"/>
      <c r="SZE92" s="37"/>
      <c r="SZF92" s="22"/>
      <c r="SZG92" s="22"/>
      <c r="SZL92" s="22"/>
      <c r="SZM92" s="37"/>
      <c r="SZN92" s="22"/>
      <c r="SZO92" s="22"/>
      <c r="SZT92" s="22"/>
      <c r="SZU92" s="37"/>
      <c r="SZV92" s="22"/>
      <c r="SZW92" s="22"/>
      <c r="TAB92" s="22"/>
      <c r="TAC92" s="37"/>
      <c r="TAD92" s="22"/>
      <c r="TAE92" s="22"/>
      <c r="TAJ92" s="22"/>
      <c r="TAK92" s="37"/>
      <c r="TAL92" s="22"/>
      <c r="TAM92" s="22"/>
      <c r="TAR92" s="22"/>
      <c r="TAS92" s="37"/>
      <c r="TAT92" s="22"/>
      <c r="TAU92" s="22"/>
      <c r="TAZ92" s="22"/>
      <c r="TBA92" s="37"/>
      <c r="TBB92" s="22"/>
      <c r="TBC92" s="22"/>
      <c r="TBH92" s="22"/>
      <c r="TBI92" s="37"/>
      <c r="TBJ92" s="22"/>
      <c r="TBK92" s="22"/>
      <c r="TBP92" s="22"/>
      <c r="TBQ92" s="37"/>
      <c r="TBR92" s="22"/>
      <c r="TBS92" s="22"/>
      <c r="TBX92" s="22"/>
      <c r="TBY92" s="37"/>
      <c r="TBZ92" s="22"/>
      <c r="TCA92" s="22"/>
      <c r="TCF92" s="22"/>
      <c r="TCG92" s="37"/>
      <c r="TCH92" s="22"/>
      <c r="TCI92" s="22"/>
      <c r="TCN92" s="22"/>
      <c r="TCO92" s="37"/>
      <c r="TCP92" s="22"/>
      <c r="TCQ92" s="22"/>
      <c r="TCV92" s="22"/>
      <c r="TCW92" s="37"/>
      <c r="TCX92" s="22"/>
      <c r="TCY92" s="22"/>
      <c r="TDD92" s="22"/>
      <c r="TDE92" s="37"/>
      <c r="TDF92" s="22"/>
      <c r="TDG92" s="22"/>
      <c r="TDL92" s="22"/>
      <c r="TDM92" s="37"/>
      <c r="TDN92" s="22"/>
      <c r="TDO92" s="22"/>
      <c r="TDT92" s="22"/>
      <c r="TDU92" s="37"/>
      <c r="TDV92" s="22"/>
      <c r="TDW92" s="22"/>
      <c r="TEB92" s="22"/>
      <c r="TEC92" s="37"/>
      <c r="TED92" s="22"/>
      <c r="TEE92" s="22"/>
      <c r="TEJ92" s="22"/>
      <c r="TEK92" s="37"/>
      <c r="TEL92" s="22"/>
      <c r="TEM92" s="22"/>
      <c r="TER92" s="22"/>
      <c r="TES92" s="37"/>
      <c r="TET92" s="22"/>
      <c r="TEU92" s="22"/>
      <c r="TEZ92" s="22"/>
      <c r="TFA92" s="37"/>
      <c r="TFB92" s="22"/>
      <c r="TFC92" s="22"/>
      <c r="TFH92" s="22"/>
      <c r="TFI92" s="37"/>
      <c r="TFJ92" s="22"/>
      <c r="TFK92" s="22"/>
      <c r="TFP92" s="22"/>
      <c r="TFQ92" s="37"/>
      <c r="TFR92" s="22"/>
      <c r="TFS92" s="22"/>
      <c r="TFX92" s="22"/>
      <c r="TFY92" s="37"/>
      <c r="TFZ92" s="22"/>
      <c r="TGA92" s="22"/>
      <c r="TGF92" s="22"/>
      <c r="TGG92" s="37"/>
      <c r="TGH92" s="22"/>
      <c r="TGI92" s="22"/>
      <c r="TGN92" s="22"/>
      <c r="TGO92" s="37"/>
      <c r="TGP92" s="22"/>
      <c r="TGQ92" s="22"/>
      <c r="TGV92" s="22"/>
      <c r="TGW92" s="37"/>
      <c r="TGX92" s="22"/>
      <c r="TGY92" s="22"/>
      <c r="THD92" s="22"/>
      <c r="THE92" s="37"/>
      <c r="THF92" s="22"/>
      <c r="THG92" s="22"/>
      <c r="THL92" s="22"/>
      <c r="THM92" s="37"/>
      <c r="THN92" s="22"/>
      <c r="THO92" s="22"/>
      <c r="THT92" s="22"/>
      <c r="THU92" s="37"/>
      <c r="THV92" s="22"/>
      <c r="THW92" s="22"/>
      <c r="TIB92" s="22"/>
      <c r="TIC92" s="37"/>
      <c r="TID92" s="22"/>
      <c r="TIE92" s="22"/>
      <c r="TIJ92" s="22"/>
      <c r="TIK92" s="37"/>
      <c r="TIL92" s="22"/>
      <c r="TIM92" s="22"/>
      <c r="TIR92" s="22"/>
      <c r="TIS92" s="37"/>
      <c r="TIT92" s="22"/>
      <c r="TIU92" s="22"/>
      <c r="TIZ92" s="22"/>
      <c r="TJA92" s="37"/>
      <c r="TJB92" s="22"/>
      <c r="TJC92" s="22"/>
      <c r="TJH92" s="22"/>
      <c r="TJI92" s="37"/>
      <c r="TJJ92" s="22"/>
      <c r="TJK92" s="22"/>
      <c r="TJP92" s="22"/>
      <c r="TJQ92" s="37"/>
      <c r="TJR92" s="22"/>
      <c r="TJS92" s="22"/>
      <c r="TJX92" s="22"/>
      <c r="TJY92" s="37"/>
      <c r="TJZ92" s="22"/>
      <c r="TKA92" s="22"/>
      <c r="TKF92" s="22"/>
      <c r="TKG92" s="37"/>
      <c r="TKH92" s="22"/>
      <c r="TKI92" s="22"/>
      <c r="TKN92" s="22"/>
      <c r="TKO92" s="37"/>
      <c r="TKP92" s="22"/>
      <c r="TKQ92" s="22"/>
      <c r="TKV92" s="22"/>
      <c r="TKW92" s="37"/>
      <c r="TKX92" s="22"/>
      <c r="TKY92" s="22"/>
      <c r="TLD92" s="22"/>
      <c r="TLE92" s="37"/>
      <c r="TLF92" s="22"/>
      <c r="TLG92" s="22"/>
      <c r="TLL92" s="22"/>
      <c r="TLM92" s="37"/>
      <c r="TLN92" s="22"/>
      <c r="TLO92" s="22"/>
      <c r="TLT92" s="22"/>
      <c r="TLU92" s="37"/>
      <c r="TLV92" s="22"/>
      <c r="TLW92" s="22"/>
      <c r="TMB92" s="22"/>
      <c r="TMC92" s="37"/>
      <c r="TMD92" s="22"/>
      <c r="TME92" s="22"/>
      <c r="TMJ92" s="22"/>
      <c r="TMK92" s="37"/>
      <c r="TML92" s="22"/>
      <c r="TMM92" s="22"/>
      <c r="TMR92" s="22"/>
      <c r="TMS92" s="37"/>
      <c r="TMT92" s="22"/>
      <c r="TMU92" s="22"/>
      <c r="TMZ92" s="22"/>
      <c r="TNA92" s="37"/>
      <c r="TNB92" s="22"/>
      <c r="TNC92" s="22"/>
      <c r="TNH92" s="22"/>
      <c r="TNI92" s="37"/>
      <c r="TNJ92" s="22"/>
      <c r="TNK92" s="22"/>
      <c r="TNP92" s="22"/>
      <c r="TNQ92" s="37"/>
      <c r="TNR92" s="22"/>
      <c r="TNS92" s="22"/>
      <c r="TNX92" s="22"/>
      <c r="TNY92" s="37"/>
      <c r="TNZ92" s="22"/>
      <c r="TOA92" s="22"/>
      <c r="TOF92" s="22"/>
      <c r="TOG92" s="37"/>
      <c r="TOH92" s="22"/>
      <c r="TOI92" s="22"/>
      <c r="TON92" s="22"/>
      <c r="TOO92" s="37"/>
      <c r="TOP92" s="22"/>
      <c r="TOQ92" s="22"/>
      <c r="TOV92" s="22"/>
      <c r="TOW92" s="37"/>
      <c r="TOX92" s="22"/>
      <c r="TOY92" s="22"/>
      <c r="TPD92" s="22"/>
      <c r="TPE92" s="37"/>
      <c r="TPF92" s="22"/>
      <c r="TPG92" s="22"/>
      <c r="TPL92" s="22"/>
      <c r="TPM92" s="37"/>
      <c r="TPN92" s="22"/>
      <c r="TPO92" s="22"/>
      <c r="TPT92" s="22"/>
      <c r="TPU92" s="37"/>
      <c r="TPV92" s="22"/>
      <c r="TPW92" s="22"/>
      <c r="TQB92" s="22"/>
      <c r="TQC92" s="37"/>
      <c r="TQD92" s="22"/>
      <c r="TQE92" s="22"/>
      <c r="TQJ92" s="22"/>
      <c r="TQK92" s="37"/>
      <c r="TQL92" s="22"/>
      <c r="TQM92" s="22"/>
      <c r="TQR92" s="22"/>
      <c r="TQS92" s="37"/>
      <c r="TQT92" s="22"/>
      <c r="TQU92" s="22"/>
      <c r="TQZ92" s="22"/>
      <c r="TRA92" s="37"/>
      <c r="TRB92" s="22"/>
      <c r="TRC92" s="22"/>
      <c r="TRH92" s="22"/>
      <c r="TRI92" s="37"/>
      <c r="TRJ92" s="22"/>
      <c r="TRK92" s="22"/>
      <c r="TRP92" s="22"/>
      <c r="TRQ92" s="37"/>
      <c r="TRR92" s="22"/>
      <c r="TRS92" s="22"/>
      <c r="TRX92" s="22"/>
      <c r="TRY92" s="37"/>
      <c r="TRZ92" s="22"/>
      <c r="TSA92" s="22"/>
      <c r="TSF92" s="22"/>
      <c r="TSG92" s="37"/>
      <c r="TSH92" s="22"/>
      <c r="TSI92" s="22"/>
      <c r="TSN92" s="22"/>
      <c r="TSO92" s="37"/>
      <c r="TSP92" s="22"/>
      <c r="TSQ92" s="22"/>
      <c r="TSV92" s="22"/>
      <c r="TSW92" s="37"/>
      <c r="TSX92" s="22"/>
      <c r="TSY92" s="22"/>
      <c r="TTD92" s="22"/>
      <c r="TTE92" s="37"/>
      <c r="TTF92" s="22"/>
      <c r="TTG92" s="22"/>
      <c r="TTL92" s="22"/>
      <c r="TTM92" s="37"/>
      <c r="TTN92" s="22"/>
      <c r="TTO92" s="22"/>
      <c r="TTT92" s="22"/>
      <c r="TTU92" s="37"/>
      <c r="TTV92" s="22"/>
      <c r="TTW92" s="22"/>
      <c r="TUB92" s="22"/>
      <c r="TUC92" s="37"/>
      <c r="TUD92" s="22"/>
      <c r="TUE92" s="22"/>
      <c r="TUJ92" s="22"/>
      <c r="TUK92" s="37"/>
      <c r="TUL92" s="22"/>
      <c r="TUM92" s="22"/>
      <c r="TUR92" s="22"/>
      <c r="TUS92" s="37"/>
      <c r="TUT92" s="22"/>
      <c r="TUU92" s="22"/>
      <c r="TUZ92" s="22"/>
      <c r="TVA92" s="37"/>
      <c r="TVB92" s="22"/>
      <c r="TVC92" s="22"/>
      <c r="TVH92" s="22"/>
      <c r="TVI92" s="37"/>
      <c r="TVJ92" s="22"/>
      <c r="TVK92" s="22"/>
      <c r="TVP92" s="22"/>
      <c r="TVQ92" s="37"/>
      <c r="TVR92" s="22"/>
      <c r="TVS92" s="22"/>
      <c r="TVX92" s="22"/>
      <c r="TVY92" s="37"/>
      <c r="TVZ92" s="22"/>
      <c r="TWA92" s="22"/>
      <c r="TWF92" s="22"/>
      <c r="TWG92" s="37"/>
      <c r="TWH92" s="22"/>
      <c r="TWI92" s="22"/>
      <c r="TWN92" s="22"/>
      <c r="TWO92" s="37"/>
      <c r="TWP92" s="22"/>
      <c r="TWQ92" s="22"/>
      <c r="TWV92" s="22"/>
      <c r="TWW92" s="37"/>
      <c r="TWX92" s="22"/>
      <c r="TWY92" s="22"/>
      <c r="TXD92" s="22"/>
      <c r="TXE92" s="37"/>
      <c r="TXF92" s="22"/>
      <c r="TXG92" s="22"/>
      <c r="TXL92" s="22"/>
      <c r="TXM92" s="37"/>
      <c r="TXN92" s="22"/>
      <c r="TXO92" s="22"/>
      <c r="TXT92" s="22"/>
      <c r="TXU92" s="37"/>
      <c r="TXV92" s="22"/>
      <c r="TXW92" s="22"/>
      <c r="TYB92" s="22"/>
      <c r="TYC92" s="37"/>
      <c r="TYD92" s="22"/>
      <c r="TYE92" s="22"/>
      <c r="TYJ92" s="22"/>
      <c r="TYK92" s="37"/>
      <c r="TYL92" s="22"/>
      <c r="TYM92" s="22"/>
      <c r="TYR92" s="22"/>
      <c r="TYS92" s="37"/>
      <c r="TYT92" s="22"/>
      <c r="TYU92" s="22"/>
      <c r="TYZ92" s="22"/>
      <c r="TZA92" s="37"/>
      <c r="TZB92" s="22"/>
      <c r="TZC92" s="22"/>
      <c r="TZH92" s="22"/>
      <c r="TZI92" s="37"/>
      <c r="TZJ92" s="22"/>
      <c r="TZK92" s="22"/>
      <c r="TZP92" s="22"/>
      <c r="TZQ92" s="37"/>
      <c r="TZR92" s="22"/>
      <c r="TZS92" s="22"/>
      <c r="TZX92" s="22"/>
      <c r="TZY92" s="37"/>
      <c r="TZZ92" s="22"/>
      <c r="UAA92" s="22"/>
      <c r="UAF92" s="22"/>
      <c r="UAG92" s="37"/>
      <c r="UAH92" s="22"/>
      <c r="UAI92" s="22"/>
      <c r="UAN92" s="22"/>
      <c r="UAO92" s="37"/>
      <c r="UAP92" s="22"/>
      <c r="UAQ92" s="22"/>
      <c r="UAV92" s="22"/>
      <c r="UAW92" s="37"/>
      <c r="UAX92" s="22"/>
      <c r="UAY92" s="22"/>
      <c r="UBD92" s="22"/>
      <c r="UBE92" s="37"/>
      <c r="UBF92" s="22"/>
      <c r="UBG92" s="22"/>
      <c r="UBL92" s="22"/>
      <c r="UBM92" s="37"/>
      <c r="UBN92" s="22"/>
      <c r="UBO92" s="22"/>
      <c r="UBT92" s="22"/>
      <c r="UBU92" s="37"/>
      <c r="UBV92" s="22"/>
      <c r="UBW92" s="22"/>
      <c r="UCB92" s="22"/>
      <c r="UCC92" s="37"/>
      <c r="UCD92" s="22"/>
      <c r="UCE92" s="22"/>
      <c r="UCJ92" s="22"/>
      <c r="UCK92" s="37"/>
      <c r="UCL92" s="22"/>
      <c r="UCM92" s="22"/>
      <c r="UCR92" s="22"/>
      <c r="UCS92" s="37"/>
      <c r="UCT92" s="22"/>
      <c r="UCU92" s="22"/>
      <c r="UCZ92" s="22"/>
      <c r="UDA92" s="37"/>
      <c r="UDB92" s="22"/>
      <c r="UDC92" s="22"/>
      <c r="UDH92" s="22"/>
      <c r="UDI92" s="37"/>
      <c r="UDJ92" s="22"/>
      <c r="UDK92" s="22"/>
      <c r="UDP92" s="22"/>
      <c r="UDQ92" s="37"/>
      <c r="UDR92" s="22"/>
      <c r="UDS92" s="22"/>
      <c r="UDX92" s="22"/>
      <c r="UDY92" s="37"/>
      <c r="UDZ92" s="22"/>
      <c r="UEA92" s="22"/>
      <c r="UEF92" s="22"/>
      <c r="UEG92" s="37"/>
      <c r="UEH92" s="22"/>
      <c r="UEI92" s="22"/>
      <c r="UEN92" s="22"/>
      <c r="UEO92" s="37"/>
      <c r="UEP92" s="22"/>
      <c r="UEQ92" s="22"/>
      <c r="UEV92" s="22"/>
      <c r="UEW92" s="37"/>
      <c r="UEX92" s="22"/>
      <c r="UEY92" s="22"/>
      <c r="UFD92" s="22"/>
      <c r="UFE92" s="37"/>
      <c r="UFF92" s="22"/>
      <c r="UFG92" s="22"/>
      <c r="UFL92" s="22"/>
      <c r="UFM92" s="37"/>
      <c r="UFN92" s="22"/>
      <c r="UFO92" s="22"/>
      <c r="UFT92" s="22"/>
      <c r="UFU92" s="37"/>
      <c r="UFV92" s="22"/>
      <c r="UFW92" s="22"/>
      <c r="UGB92" s="22"/>
      <c r="UGC92" s="37"/>
      <c r="UGD92" s="22"/>
      <c r="UGE92" s="22"/>
      <c r="UGJ92" s="22"/>
      <c r="UGK92" s="37"/>
      <c r="UGL92" s="22"/>
      <c r="UGM92" s="22"/>
      <c r="UGR92" s="22"/>
      <c r="UGS92" s="37"/>
      <c r="UGT92" s="22"/>
      <c r="UGU92" s="22"/>
      <c r="UGZ92" s="22"/>
      <c r="UHA92" s="37"/>
      <c r="UHB92" s="22"/>
      <c r="UHC92" s="22"/>
      <c r="UHH92" s="22"/>
      <c r="UHI92" s="37"/>
      <c r="UHJ92" s="22"/>
      <c r="UHK92" s="22"/>
      <c r="UHP92" s="22"/>
      <c r="UHQ92" s="37"/>
      <c r="UHR92" s="22"/>
      <c r="UHS92" s="22"/>
      <c r="UHX92" s="22"/>
      <c r="UHY92" s="37"/>
      <c r="UHZ92" s="22"/>
      <c r="UIA92" s="22"/>
      <c r="UIF92" s="22"/>
      <c r="UIG92" s="37"/>
      <c r="UIH92" s="22"/>
      <c r="UII92" s="22"/>
      <c r="UIN92" s="22"/>
      <c r="UIO92" s="37"/>
      <c r="UIP92" s="22"/>
      <c r="UIQ92" s="22"/>
      <c r="UIV92" s="22"/>
      <c r="UIW92" s="37"/>
      <c r="UIX92" s="22"/>
      <c r="UIY92" s="22"/>
      <c r="UJD92" s="22"/>
      <c r="UJE92" s="37"/>
      <c r="UJF92" s="22"/>
      <c r="UJG92" s="22"/>
      <c r="UJL92" s="22"/>
      <c r="UJM92" s="37"/>
      <c r="UJN92" s="22"/>
      <c r="UJO92" s="22"/>
      <c r="UJT92" s="22"/>
      <c r="UJU92" s="37"/>
      <c r="UJV92" s="22"/>
      <c r="UJW92" s="22"/>
      <c r="UKB92" s="22"/>
      <c r="UKC92" s="37"/>
      <c r="UKD92" s="22"/>
      <c r="UKE92" s="22"/>
      <c r="UKJ92" s="22"/>
      <c r="UKK92" s="37"/>
      <c r="UKL92" s="22"/>
      <c r="UKM92" s="22"/>
      <c r="UKR92" s="22"/>
      <c r="UKS92" s="37"/>
      <c r="UKT92" s="22"/>
      <c r="UKU92" s="22"/>
      <c r="UKZ92" s="22"/>
      <c r="ULA92" s="37"/>
      <c r="ULB92" s="22"/>
      <c r="ULC92" s="22"/>
      <c r="ULH92" s="22"/>
      <c r="ULI92" s="37"/>
      <c r="ULJ92" s="22"/>
      <c r="ULK92" s="22"/>
      <c r="ULP92" s="22"/>
      <c r="ULQ92" s="37"/>
      <c r="ULR92" s="22"/>
      <c r="ULS92" s="22"/>
      <c r="ULX92" s="22"/>
      <c r="ULY92" s="37"/>
      <c r="ULZ92" s="22"/>
      <c r="UMA92" s="22"/>
      <c r="UMF92" s="22"/>
      <c r="UMG92" s="37"/>
      <c r="UMH92" s="22"/>
      <c r="UMI92" s="22"/>
      <c r="UMN92" s="22"/>
      <c r="UMO92" s="37"/>
      <c r="UMP92" s="22"/>
      <c r="UMQ92" s="22"/>
      <c r="UMV92" s="22"/>
      <c r="UMW92" s="37"/>
      <c r="UMX92" s="22"/>
      <c r="UMY92" s="22"/>
      <c r="UND92" s="22"/>
      <c r="UNE92" s="37"/>
      <c r="UNF92" s="22"/>
      <c r="UNG92" s="22"/>
      <c r="UNL92" s="22"/>
      <c r="UNM92" s="37"/>
      <c r="UNN92" s="22"/>
      <c r="UNO92" s="22"/>
      <c r="UNT92" s="22"/>
      <c r="UNU92" s="37"/>
      <c r="UNV92" s="22"/>
      <c r="UNW92" s="22"/>
      <c r="UOB92" s="22"/>
      <c r="UOC92" s="37"/>
      <c r="UOD92" s="22"/>
      <c r="UOE92" s="22"/>
      <c r="UOJ92" s="22"/>
      <c r="UOK92" s="37"/>
      <c r="UOL92" s="22"/>
      <c r="UOM92" s="22"/>
      <c r="UOR92" s="22"/>
      <c r="UOS92" s="37"/>
      <c r="UOT92" s="22"/>
      <c r="UOU92" s="22"/>
      <c r="UOZ92" s="22"/>
      <c r="UPA92" s="37"/>
      <c r="UPB92" s="22"/>
      <c r="UPC92" s="22"/>
      <c r="UPH92" s="22"/>
      <c r="UPI92" s="37"/>
      <c r="UPJ92" s="22"/>
      <c r="UPK92" s="22"/>
      <c r="UPP92" s="22"/>
      <c r="UPQ92" s="37"/>
      <c r="UPR92" s="22"/>
      <c r="UPS92" s="22"/>
      <c r="UPX92" s="22"/>
      <c r="UPY92" s="37"/>
      <c r="UPZ92" s="22"/>
      <c r="UQA92" s="22"/>
      <c r="UQF92" s="22"/>
      <c r="UQG92" s="37"/>
      <c r="UQH92" s="22"/>
      <c r="UQI92" s="22"/>
      <c r="UQN92" s="22"/>
      <c r="UQO92" s="37"/>
      <c r="UQP92" s="22"/>
      <c r="UQQ92" s="22"/>
      <c r="UQV92" s="22"/>
      <c r="UQW92" s="37"/>
      <c r="UQX92" s="22"/>
      <c r="UQY92" s="22"/>
      <c r="URD92" s="22"/>
      <c r="URE92" s="37"/>
      <c r="URF92" s="22"/>
      <c r="URG92" s="22"/>
      <c r="URL92" s="22"/>
      <c r="URM92" s="37"/>
      <c r="URN92" s="22"/>
      <c r="URO92" s="22"/>
      <c r="URT92" s="22"/>
      <c r="URU92" s="37"/>
      <c r="URV92" s="22"/>
      <c r="URW92" s="22"/>
      <c r="USB92" s="22"/>
      <c r="USC92" s="37"/>
      <c r="USD92" s="22"/>
      <c r="USE92" s="22"/>
      <c r="USJ92" s="22"/>
      <c r="USK92" s="37"/>
      <c r="USL92" s="22"/>
      <c r="USM92" s="22"/>
      <c r="USR92" s="22"/>
      <c r="USS92" s="37"/>
      <c r="UST92" s="22"/>
      <c r="USU92" s="22"/>
      <c r="USZ92" s="22"/>
      <c r="UTA92" s="37"/>
      <c r="UTB92" s="22"/>
      <c r="UTC92" s="22"/>
      <c r="UTH92" s="22"/>
      <c r="UTI92" s="37"/>
      <c r="UTJ92" s="22"/>
      <c r="UTK92" s="22"/>
      <c r="UTP92" s="22"/>
      <c r="UTQ92" s="37"/>
      <c r="UTR92" s="22"/>
      <c r="UTS92" s="22"/>
      <c r="UTX92" s="22"/>
      <c r="UTY92" s="37"/>
      <c r="UTZ92" s="22"/>
      <c r="UUA92" s="22"/>
      <c r="UUF92" s="22"/>
      <c r="UUG92" s="37"/>
      <c r="UUH92" s="22"/>
      <c r="UUI92" s="22"/>
      <c r="UUN92" s="22"/>
      <c r="UUO92" s="37"/>
      <c r="UUP92" s="22"/>
      <c r="UUQ92" s="22"/>
      <c r="UUV92" s="22"/>
      <c r="UUW92" s="37"/>
      <c r="UUX92" s="22"/>
      <c r="UUY92" s="22"/>
      <c r="UVD92" s="22"/>
      <c r="UVE92" s="37"/>
      <c r="UVF92" s="22"/>
      <c r="UVG92" s="22"/>
      <c r="UVL92" s="22"/>
      <c r="UVM92" s="37"/>
      <c r="UVN92" s="22"/>
      <c r="UVO92" s="22"/>
      <c r="UVT92" s="22"/>
      <c r="UVU92" s="37"/>
      <c r="UVV92" s="22"/>
      <c r="UVW92" s="22"/>
      <c r="UWB92" s="22"/>
      <c r="UWC92" s="37"/>
      <c r="UWD92" s="22"/>
      <c r="UWE92" s="22"/>
      <c r="UWJ92" s="22"/>
      <c r="UWK92" s="37"/>
      <c r="UWL92" s="22"/>
      <c r="UWM92" s="22"/>
      <c r="UWR92" s="22"/>
      <c r="UWS92" s="37"/>
      <c r="UWT92" s="22"/>
      <c r="UWU92" s="22"/>
      <c r="UWZ92" s="22"/>
      <c r="UXA92" s="37"/>
      <c r="UXB92" s="22"/>
      <c r="UXC92" s="22"/>
      <c r="UXH92" s="22"/>
      <c r="UXI92" s="37"/>
      <c r="UXJ92" s="22"/>
      <c r="UXK92" s="22"/>
      <c r="UXP92" s="22"/>
      <c r="UXQ92" s="37"/>
      <c r="UXR92" s="22"/>
      <c r="UXS92" s="22"/>
      <c r="UXX92" s="22"/>
      <c r="UXY92" s="37"/>
      <c r="UXZ92" s="22"/>
      <c r="UYA92" s="22"/>
      <c r="UYF92" s="22"/>
      <c r="UYG92" s="37"/>
      <c r="UYH92" s="22"/>
      <c r="UYI92" s="22"/>
      <c r="UYN92" s="22"/>
      <c r="UYO92" s="37"/>
      <c r="UYP92" s="22"/>
      <c r="UYQ92" s="22"/>
      <c r="UYV92" s="22"/>
      <c r="UYW92" s="37"/>
      <c r="UYX92" s="22"/>
      <c r="UYY92" s="22"/>
      <c r="UZD92" s="22"/>
      <c r="UZE92" s="37"/>
      <c r="UZF92" s="22"/>
      <c r="UZG92" s="22"/>
      <c r="UZL92" s="22"/>
      <c r="UZM92" s="37"/>
      <c r="UZN92" s="22"/>
      <c r="UZO92" s="22"/>
      <c r="UZT92" s="22"/>
      <c r="UZU92" s="37"/>
      <c r="UZV92" s="22"/>
      <c r="UZW92" s="22"/>
      <c r="VAB92" s="22"/>
      <c r="VAC92" s="37"/>
      <c r="VAD92" s="22"/>
      <c r="VAE92" s="22"/>
      <c r="VAJ92" s="22"/>
      <c r="VAK92" s="37"/>
      <c r="VAL92" s="22"/>
      <c r="VAM92" s="22"/>
      <c r="VAR92" s="22"/>
      <c r="VAS92" s="37"/>
      <c r="VAT92" s="22"/>
      <c r="VAU92" s="22"/>
      <c r="VAZ92" s="22"/>
      <c r="VBA92" s="37"/>
      <c r="VBB92" s="22"/>
      <c r="VBC92" s="22"/>
      <c r="VBH92" s="22"/>
      <c r="VBI92" s="37"/>
      <c r="VBJ92" s="22"/>
      <c r="VBK92" s="22"/>
      <c r="VBP92" s="22"/>
      <c r="VBQ92" s="37"/>
      <c r="VBR92" s="22"/>
      <c r="VBS92" s="22"/>
      <c r="VBX92" s="22"/>
      <c r="VBY92" s="37"/>
      <c r="VBZ92" s="22"/>
      <c r="VCA92" s="22"/>
      <c r="VCF92" s="22"/>
      <c r="VCG92" s="37"/>
      <c r="VCH92" s="22"/>
      <c r="VCI92" s="22"/>
      <c r="VCN92" s="22"/>
      <c r="VCO92" s="37"/>
      <c r="VCP92" s="22"/>
      <c r="VCQ92" s="22"/>
      <c r="VCV92" s="22"/>
      <c r="VCW92" s="37"/>
      <c r="VCX92" s="22"/>
      <c r="VCY92" s="22"/>
      <c r="VDD92" s="22"/>
      <c r="VDE92" s="37"/>
      <c r="VDF92" s="22"/>
      <c r="VDG92" s="22"/>
      <c r="VDL92" s="22"/>
      <c r="VDM92" s="37"/>
      <c r="VDN92" s="22"/>
      <c r="VDO92" s="22"/>
      <c r="VDT92" s="22"/>
      <c r="VDU92" s="37"/>
      <c r="VDV92" s="22"/>
      <c r="VDW92" s="22"/>
      <c r="VEB92" s="22"/>
      <c r="VEC92" s="37"/>
      <c r="VED92" s="22"/>
      <c r="VEE92" s="22"/>
      <c r="VEJ92" s="22"/>
      <c r="VEK92" s="37"/>
      <c r="VEL92" s="22"/>
      <c r="VEM92" s="22"/>
      <c r="VER92" s="22"/>
      <c r="VES92" s="37"/>
      <c r="VET92" s="22"/>
      <c r="VEU92" s="22"/>
      <c r="VEZ92" s="22"/>
      <c r="VFA92" s="37"/>
      <c r="VFB92" s="22"/>
      <c r="VFC92" s="22"/>
      <c r="VFH92" s="22"/>
      <c r="VFI92" s="37"/>
      <c r="VFJ92" s="22"/>
      <c r="VFK92" s="22"/>
      <c r="VFP92" s="22"/>
      <c r="VFQ92" s="37"/>
      <c r="VFR92" s="22"/>
      <c r="VFS92" s="22"/>
      <c r="VFX92" s="22"/>
      <c r="VFY92" s="37"/>
      <c r="VFZ92" s="22"/>
      <c r="VGA92" s="22"/>
      <c r="VGF92" s="22"/>
      <c r="VGG92" s="37"/>
      <c r="VGH92" s="22"/>
      <c r="VGI92" s="22"/>
      <c r="VGN92" s="22"/>
      <c r="VGO92" s="37"/>
      <c r="VGP92" s="22"/>
      <c r="VGQ92" s="22"/>
      <c r="VGV92" s="22"/>
      <c r="VGW92" s="37"/>
      <c r="VGX92" s="22"/>
      <c r="VGY92" s="22"/>
      <c r="VHD92" s="22"/>
      <c r="VHE92" s="37"/>
      <c r="VHF92" s="22"/>
      <c r="VHG92" s="22"/>
      <c r="VHL92" s="22"/>
      <c r="VHM92" s="37"/>
      <c r="VHN92" s="22"/>
      <c r="VHO92" s="22"/>
      <c r="VHT92" s="22"/>
      <c r="VHU92" s="37"/>
      <c r="VHV92" s="22"/>
      <c r="VHW92" s="22"/>
      <c r="VIB92" s="22"/>
      <c r="VIC92" s="37"/>
      <c r="VID92" s="22"/>
      <c r="VIE92" s="22"/>
      <c r="VIJ92" s="22"/>
      <c r="VIK92" s="37"/>
      <c r="VIL92" s="22"/>
      <c r="VIM92" s="22"/>
      <c r="VIR92" s="22"/>
      <c r="VIS92" s="37"/>
      <c r="VIT92" s="22"/>
      <c r="VIU92" s="22"/>
      <c r="VIZ92" s="22"/>
      <c r="VJA92" s="37"/>
      <c r="VJB92" s="22"/>
      <c r="VJC92" s="22"/>
      <c r="VJH92" s="22"/>
      <c r="VJI92" s="37"/>
      <c r="VJJ92" s="22"/>
      <c r="VJK92" s="22"/>
      <c r="VJP92" s="22"/>
      <c r="VJQ92" s="37"/>
      <c r="VJR92" s="22"/>
      <c r="VJS92" s="22"/>
      <c r="VJX92" s="22"/>
      <c r="VJY92" s="37"/>
      <c r="VJZ92" s="22"/>
      <c r="VKA92" s="22"/>
      <c r="VKF92" s="22"/>
      <c r="VKG92" s="37"/>
      <c r="VKH92" s="22"/>
      <c r="VKI92" s="22"/>
      <c r="VKN92" s="22"/>
      <c r="VKO92" s="37"/>
      <c r="VKP92" s="22"/>
      <c r="VKQ92" s="22"/>
      <c r="VKV92" s="22"/>
      <c r="VKW92" s="37"/>
      <c r="VKX92" s="22"/>
      <c r="VKY92" s="22"/>
      <c r="VLD92" s="22"/>
      <c r="VLE92" s="37"/>
      <c r="VLF92" s="22"/>
      <c r="VLG92" s="22"/>
      <c r="VLL92" s="22"/>
      <c r="VLM92" s="37"/>
      <c r="VLN92" s="22"/>
      <c r="VLO92" s="22"/>
      <c r="VLT92" s="22"/>
      <c r="VLU92" s="37"/>
      <c r="VLV92" s="22"/>
      <c r="VLW92" s="22"/>
      <c r="VMB92" s="22"/>
      <c r="VMC92" s="37"/>
      <c r="VMD92" s="22"/>
      <c r="VME92" s="22"/>
      <c r="VMJ92" s="22"/>
      <c r="VMK92" s="37"/>
      <c r="VML92" s="22"/>
      <c r="VMM92" s="22"/>
      <c r="VMR92" s="22"/>
      <c r="VMS92" s="37"/>
      <c r="VMT92" s="22"/>
      <c r="VMU92" s="22"/>
      <c r="VMZ92" s="22"/>
      <c r="VNA92" s="37"/>
      <c r="VNB92" s="22"/>
      <c r="VNC92" s="22"/>
      <c r="VNH92" s="22"/>
      <c r="VNI92" s="37"/>
      <c r="VNJ92" s="22"/>
      <c r="VNK92" s="22"/>
      <c r="VNP92" s="22"/>
      <c r="VNQ92" s="37"/>
      <c r="VNR92" s="22"/>
      <c r="VNS92" s="22"/>
      <c r="VNX92" s="22"/>
      <c r="VNY92" s="37"/>
      <c r="VNZ92" s="22"/>
      <c r="VOA92" s="22"/>
      <c r="VOF92" s="22"/>
      <c r="VOG92" s="37"/>
      <c r="VOH92" s="22"/>
      <c r="VOI92" s="22"/>
      <c r="VON92" s="22"/>
      <c r="VOO92" s="37"/>
      <c r="VOP92" s="22"/>
      <c r="VOQ92" s="22"/>
      <c r="VOV92" s="22"/>
      <c r="VOW92" s="37"/>
      <c r="VOX92" s="22"/>
      <c r="VOY92" s="22"/>
      <c r="VPD92" s="22"/>
      <c r="VPE92" s="37"/>
      <c r="VPF92" s="22"/>
      <c r="VPG92" s="22"/>
      <c r="VPL92" s="22"/>
      <c r="VPM92" s="37"/>
      <c r="VPN92" s="22"/>
      <c r="VPO92" s="22"/>
      <c r="VPT92" s="22"/>
      <c r="VPU92" s="37"/>
      <c r="VPV92" s="22"/>
      <c r="VPW92" s="22"/>
      <c r="VQB92" s="22"/>
      <c r="VQC92" s="37"/>
      <c r="VQD92" s="22"/>
      <c r="VQE92" s="22"/>
      <c r="VQJ92" s="22"/>
      <c r="VQK92" s="37"/>
      <c r="VQL92" s="22"/>
      <c r="VQM92" s="22"/>
      <c r="VQR92" s="22"/>
      <c r="VQS92" s="37"/>
      <c r="VQT92" s="22"/>
      <c r="VQU92" s="22"/>
      <c r="VQZ92" s="22"/>
      <c r="VRA92" s="37"/>
      <c r="VRB92" s="22"/>
      <c r="VRC92" s="22"/>
      <c r="VRH92" s="22"/>
      <c r="VRI92" s="37"/>
      <c r="VRJ92" s="22"/>
      <c r="VRK92" s="22"/>
      <c r="VRP92" s="22"/>
      <c r="VRQ92" s="37"/>
      <c r="VRR92" s="22"/>
      <c r="VRS92" s="22"/>
      <c r="VRX92" s="22"/>
      <c r="VRY92" s="37"/>
      <c r="VRZ92" s="22"/>
      <c r="VSA92" s="22"/>
      <c r="VSF92" s="22"/>
      <c r="VSG92" s="37"/>
      <c r="VSH92" s="22"/>
      <c r="VSI92" s="22"/>
      <c r="VSN92" s="22"/>
      <c r="VSO92" s="37"/>
      <c r="VSP92" s="22"/>
      <c r="VSQ92" s="22"/>
      <c r="VSV92" s="22"/>
      <c r="VSW92" s="37"/>
      <c r="VSX92" s="22"/>
      <c r="VSY92" s="22"/>
      <c r="VTD92" s="22"/>
      <c r="VTE92" s="37"/>
      <c r="VTF92" s="22"/>
      <c r="VTG92" s="22"/>
      <c r="VTL92" s="22"/>
      <c r="VTM92" s="37"/>
      <c r="VTN92" s="22"/>
      <c r="VTO92" s="22"/>
      <c r="VTT92" s="22"/>
      <c r="VTU92" s="37"/>
      <c r="VTV92" s="22"/>
      <c r="VTW92" s="22"/>
      <c r="VUB92" s="22"/>
      <c r="VUC92" s="37"/>
      <c r="VUD92" s="22"/>
      <c r="VUE92" s="22"/>
      <c r="VUJ92" s="22"/>
      <c r="VUK92" s="37"/>
      <c r="VUL92" s="22"/>
      <c r="VUM92" s="22"/>
      <c r="VUR92" s="22"/>
      <c r="VUS92" s="37"/>
      <c r="VUT92" s="22"/>
      <c r="VUU92" s="22"/>
      <c r="VUZ92" s="22"/>
      <c r="VVA92" s="37"/>
      <c r="VVB92" s="22"/>
      <c r="VVC92" s="22"/>
      <c r="VVH92" s="22"/>
      <c r="VVI92" s="37"/>
      <c r="VVJ92" s="22"/>
      <c r="VVK92" s="22"/>
      <c r="VVP92" s="22"/>
      <c r="VVQ92" s="37"/>
      <c r="VVR92" s="22"/>
      <c r="VVS92" s="22"/>
      <c r="VVX92" s="22"/>
      <c r="VVY92" s="37"/>
      <c r="VVZ92" s="22"/>
      <c r="VWA92" s="22"/>
      <c r="VWF92" s="22"/>
      <c r="VWG92" s="37"/>
      <c r="VWH92" s="22"/>
      <c r="VWI92" s="22"/>
      <c r="VWN92" s="22"/>
      <c r="VWO92" s="37"/>
      <c r="VWP92" s="22"/>
      <c r="VWQ92" s="22"/>
      <c r="VWV92" s="22"/>
      <c r="VWW92" s="37"/>
      <c r="VWX92" s="22"/>
      <c r="VWY92" s="22"/>
      <c r="VXD92" s="22"/>
      <c r="VXE92" s="37"/>
      <c r="VXF92" s="22"/>
      <c r="VXG92" s="22"/>
      <c r="VXL92" s="22"/>
      <c r="VXM92" s="37"/>
      <c r="VXN92" s="22"/>
      <c r="VXO92" s="22"/>
      <c r="VXT92" s="22"/>
      <c r="VXU92" s="37"/>
      <c r="VXV92" s="22"/>
      <c r="VXW92" s="22"/>
      <c r="VYB92" s="22"/>
      <c r="VYC92" s="37"/>
      <c r="VYD92" s="22"/>
      <c r="VYE92" s="22"/>
      <c r="VYJ92" s="22"/>
      <c r="VYK92" s="37"/>
      <c r="VYL92" s="22"/>
      <c r="VYM92" s="22"/>
      <c r="VYR92" s="22"/>
      <c r="VYS92" s="37"/>
      <c r="VYT92" s="22"/>
      <c r="VYU92" s="22"/>
      <c r="VYZ92" s="22"/>
      <c r="VZA92" s="37"/>
      <c r="VZB92" s="22"/>
      <c r="VZC92" s="22"/>
      <c r="VZH92" s="22"/>
      <c r="VZI92" s="37"/>
      <c r="VZJ92" s="22"/>
      <c r="VZK92" s="22"/>
      <c r="VZP92" s="22"/>
      <c r="VZQ92" s="37"/>
      <c r="VZR92" s="22"/>
      <c r="VZS92" s="22"/>
      <c r="VZX92" s="22"/>
      <c r="VZY92" s="37"/>
      <c r="VZZ92" s="22"/>
      <c r="WAA92" s="22"/>
      <c r="WAF92" s="22"/>
      <c r="WAG92" s="37"/>
      <c r="WAH92" s="22"/>
      <c r="WAI92" s="22"/>
      <c r="WAN92" s="22"/>
      <c r="WAO92" s="37"/>
      <c r="WAP92" s="22"/>
      <c r="WAQ92" s="22"/>
      <c r="WAV92" s="22"/>
      <c r="WAW92" s="37"/>
      <c r="WAX92" s="22"/>
      <c r="WAY92" s="22"/>
      <c r="WBD92" s="22"/>
      <c r="WBE92" s="37"/>
      <c r="WBF92" s="22"/>
      <c r="WBG92" s="22"/>
      <c r="WBL92" s="22"/>
      <c r="WBM92" s="37"/>
      <c r="WBN92" s="22"/>
      <c r="WBO92" s="22"/>
      <c r="WBT92" s="22"/>
      <c r="WBU92" s="37"/>
      <c r="WBV92" s="22"/>
      <c r="WBW92" s="22"/>
      <c r="WCB92" s="22"/>
      <c r="WCC92" s="37"/>
      <c r="WCD92" s="22"/>
      <c r="WCE92" s="22"/>
      <c r="WCJ92" s="22"/>
      <c r="WCK92" s="37"/>
      <c r="WCL92" s="22"/>
      <c r="WCM92" s="22"/>
      <c r="WCR92" s="22"/>
      <c r="WCS92" s="37"/>
      <c r="WCT92" s="22"/>
      <c r="WCU92" s="22"/>
      <c r="WCZ92" s="22"/>
      <c r="WDA92" s="37"/>
      <c r="WDB92" s="22"/>
      <c r="WDC92" s="22"/>
      <c r="WDH92" s="22"/>
      <c r="WDI92" s="37"/>
      <c r="WDJ92" s="22"/>
      <c r="WDK92" s="22"/>
      <c r="WDP92" s="22"/>
      <c r="WDQ92" s="37"/>
      <c r="WDR92" s="22"/>
      <c r="WDS92" s="22"/>
      <c r="WDX92" s="22"/>
      <c r="WDY92" s="37"/>
      <c r="WDZ92" s="22"/>
      <c r="WEA92" s="22"/>
      <c r="WEF92" s="22"/>
      <c r="WEG92" s="37"/>
      <c r="WEH92" s="22"/>
      <c r="WEI92" s="22"/>
      <c r="WEN92" s="22"/>
      <c r="WEO92" s="37"/>
      <c r="WEP92" s="22"/>
      <c r="WEQ92" s="22"/>
      <c r="WEV92" s="22"/>
      <c r="WEW92" s="37"/>
      <c r="WEX92" s="22"/>
      <c r="WEY92" s="22"/>
      <c r="WFD92" s="22"/>
      <c r="WFE92" s="37"/>
      <c r="WFF92" s="22"/>
      <c r="WFG92" s="22"/>
      <c r="WFL92" s="22"/>
      <c r="WFM92" s="37"/>
      <c r="WFN92" s="22"/>
      <c r="WFO92" s="22"/>
      <c r="WFT92" s="22"/>
      <c r="WFU92" s="37"/>
      <c r="WFV92" s="22"/>
      <c r="WFW92" s="22"/>
      <c r="WGB92" s="22"/>
      <c r="WGC92" s="37"/>
      <c r="WGD92" s="22"/>
      <c r="WGE92" s="22"/>
      <c r="WGJ92" s="22"/>
      <c r="WGK92" s="37"/>
      <c r="WGL92" s="22"/>
      <c r="WGM92" s="22"/>
      <c r="WGR92" s="22"/>
      <c r="WGS92" s="37"/>
      <c r="WGT92" s="22"/>
      <c r="WGU92" s="22"/>
      <c r="WGZ92" s="22"/>
      <c r="WHA92" s="37"/>
      <c r="WHB92" s="22"/>
      <c r="WHC92" s="22"/>
      <c r="WHH92" s="22"/>
      <c r="WHI92" s="37"/>
      <c r="WHJ92" s="22"/>
      <c r="WHK92" s="22"/>
      <c r="WHP92" s="22"/>
      <c r="WHQ92" s="37"/>
      <c r="WHR92" s="22"/>
      <c r="WHS92" s="22"/>
      <c r="WHX92" s="22"/>
      <c r="WHY92" s="37"/>
      <c r="WHZ92" s="22"/>
      <c r="WIA92" s="22"/>
      <c r="WIF92" s="22"/>
      <c r="WIG92" s="37"/>
      <c r="WIH92" s="22"/>
      <c r="WII92" s="22"/>
      <c r="WIN92" s="22"/>
      <c r="WIO92" s="37"/>
      <c r="WIP92" s="22"/>
      <c r="WIQ92" s="22"/>
      <c r="WIV92" s="22"/>
      <c r="WIW92" s="37"/>
      <c r="WIX92" s="22"/>
      <c r="WIY92" s="22"/>
      <c r="WJD92" s="22"/>
      <c r="WJE92" s="37"/>
      <c r="WJF92" s="22"/>
      <c r="WJG92" s="22"/>
      <c r="WJL92" s="22"/>
      <c r="WJM92" s="37"/>
      <c r="WJN92" s="22"/>
      <c r="WJO92" s="22"/>
      <c r="WJT92" s="22"/>
      <c r="WJU92" s="37"/>
      <c r="WJV92" s="22"/>
      <c r="WJW92" s="22"/>
      <c r="WKB92" s="22"/>
      <c r="WKC92" s="37"/>
      <c r="WKD92" s="22"/>
      <c r="WKE92" s="22"/>
      <c r="WKJ92" s="22"/>
      <c r="WKK92" s="37"/>
      <c r="WKL92" s="22"/>
      <c r="WKM92" s="22"/>
      <c r="WKR92" s="22"/>
      <c r="WKS92" s="37"/>
      <c r="WKT92" s="22"/>
      <c r="WKU92" s="22"/>
      <c r="WKZ92" s="22"/>
      <c r="WLA92" s="37"/>
      <c r="WLB92" s="22"/>
      <c r="WLC92" s="22"/>
      <c r="WLH92" s="22"/>
      <c r="WLI92" s="37"/>
      <c r="WLJ92" s="22"/>
      <c r="WLK92" s="22"/>
      <c r="WLP92" s="22"/>
      <c r="WLQ92" s="37"/>
      <c r="WLR92" s="22"/>
      <c r="WLS92" s="22"/>
      <c r="WLX92" s="22"/>
      <c r="WLY92" s="37"/>
      <c r="WLZ92" s="22"/>
      <c r="WMA92" s="22"/>
      <c r="WMF92" s="22"/>
      <c r="WMG92" s="37"/>
      <c r="WMH92" s="22"/>
      <c r="WMI92" s="22"/>
      <c r="WMN92" s="22"/>
      <c r="WMO92" s="37"/>
      <c r="WMP92" s="22"/>
      <c r="WMQ92" s="22"/>
      <c r="WMV92" s="22"/>
      <c r="WMW92" s="37"/>
      <c r="WMX92" s="22"/>
      <c r="WMY92" s="22"/>
      <c r="WND92" s="22"/>
      <c r="WNE92" s="37"/>
      <c r="WNF92" s="22"/>
      <c r="WNG92" s="22"/>
      <c r="WNL92" s="22"/>
      <c r="WNM92" s="37"/>
      <c r="WNN92" s="22"/>
      <c r="WNO92" s="22"/>
      <c r="WNT92" s="22"/>
      <c r="WNU92" s="37"/>
      <c r="WNV92" s="22"/>
      <c r="WNW92" s="22"/>
      <c r="WOB92" s="22"/>
      <c r="WOC92" s="37"/>
      <c r="WOD92" s="22"/>
      <c r="WOE92" s="22"/>
      <c r="WOJ92" s="22"/>
      <c r="WOK92" s="37"/>
      <c r="WOL92" s="22"/>
      <c r="WOM92" s="22"/>
      <c r="WOR92" s="22"/>
      <c r="WOS92" s="37"/>
      <c r="WOT92" s="22"/>
      <c r="WOU92" s="22"/>
      <c r="WOZ92" s="22"/>
      <c r="WPA92" s="37"/>
      <c r="WPB92" s="22"/>
      <c r="WPC92" s="22"/>
      <c r="WPH92" s="22"/>
      <c r="WPI92" s="37"/>
      <c r="WPJ92" s="22"/>
      <c r="WPK92" s="22"/>
      <c r="WPP92" s="22"/>
      <c r="WPQ92" s="37"/>
      <c r="WPR92" s="22"/>
      <c r="WPS92" s="22"/>
      <c r="WPX92" s="22"/>
      <c r="WPY92" s="37"/>
      <c r="WPZ92" s="22"/>
      <c r="WQA92" s="22"/>
      <c r="WQF92" s="22"/>
      <c r="WQG92" s="37"/>
      <c r="WQH92" s="22"/>
      <c r="WQI92" s="22"/>
      <c r="WQN92" s="22"/>
      <c r="WQO92" s="37"/>
      <c r="WQP92" s="22"/>
      <c r="WQQ92" s="22"/>
      <c r="WQV92" s="22"/>
      <c r="WQW92" s="37"/>
      <c r="WQX92" s="22"/>
      <c r="WQY92" s="22"/>
      <c r="WRD92" s="22"/>
      <c r="WRE92" s="37"/>
      <c r="WRF92" s="22"/>
      <c r="WRG92" s="22"/>
      <c r="WRL92" s="22"/>
      <c r="WRM92" s="37"/>
      <c r="WRN92" s="22"/>
      <c r="WRO92" s="22"/>
      <c r="WRT92" s="22"/>
      <c r="WRU92" s="37"/>
      <c r="WRV92" s="22"/>
      <c r="WRW92" s="22"/>
      <c r="WSB92" s="22"/>
      <c r="WSC92" s="37"/>
      <c r="WSD92" s="22"/>
      <c r="WSE92" s="22"/>
      <c r="WSJ92" s="22"/>
      <c r="WSK92" s="37"/>
      <c r="WSL92" s="22"/>
      <c r="WSM92" s="22"/>
      <c r="WSR92" s="22"/>
      <c r="WSS92" s="37"/>
      <c r="WST92" s="22"/>
      <c r="WSU92" s="22"/>
      <c r="WSZ92" s="22"/>
      <c r="WTA92" s="37"/>
      <c r="WTB92" s="22"/>
      <c r="WTC92" s="22"/>
      <c r="WTH92" s="22"/>
      <c r="WTI92" s="37"/>
      <c r="WTJ92" s="22"/>
      <c r="WTK92" s="22"/>
      <c r="WTP92" s="22"/>
      <c r="WTQ92" s="37"/>
      <c r="WTR92" s="22"/>
      <c r="WTS92" s="22"/>
      <c r="WTX92" s="22"/>
      <c r="WTY92" s="37"/>
      <c r="WTZ92" s="22"/>
      <c r="WUA92" s="22"/>
      <c r="WUF92" s="22"/>
      <c r="WUG92" s="37"/>
      <c r="WUH92" s="22"/>
      <c r="WUI92" s="22"/>
      <c r="WUN92" s="22"/>
      <c r="WUO92" s="37"/>
      <c r="WUP92" s="22"/>
      <c r="WUQ92" s="22"/>
      <c r="WUV92" s="22"/>
      <c r="WUW92" s="37"/>
      <c r="WUX92" s="22"/>
      <c r="WUY92" s="22"/>
      <c r="WVD92" s="22"/>
      <c r="WVE92" s="37"/>
      <c r="WVF92" s="22"/>
      <c r="WVG92" s="22"/>
      <c r="WVL92" s="22"/>
      <c r="WVM92" s="37"/>
      <c r="WVN92" s="22"/>
      <c r="WVO92" s="22"/>
      <c r="WVT92" s="22"/>
      <c r="WVU92" s="37"/>
      <c r="WVV92" s="22"/>
      <c r="WVW92" s="22"/>
      <c r="WWB92" s="22"/>
      <c r="WWC92" s="37"/>
      <c r="WWD92" s="22"/>
      <c r="WWE92" s="22"/>
      <c r="WWJ92" s="22"/>
      <c r="WWK92" s="37"/>
      <c r="WWL92" s="22"/>
      <c r="WWM92" s="22"/>
      <c r="WWR92" s="22"/>
      <c r="WWS92" s="37"/>
      <c r="WWT92" s="22"/>
      <c r="WWU92" s="22"/>
      <c r="WWZ92" s="22"/>
      <c r="WXA92" s="37"/>
      <c r="WXB92" s="22"/>
      <c r="WXC92" s="22"/>
      <c r="WXH92" s="22"/>
      <c r="WXI92" s="37"/>
      <c r="WXJ92" s="22"/>
      <c r="WXK92" s="22"/>
      <c r="WXP92" s="22"/>
      <c r="WXQ92" s="37"/>
      <c r="WXR92" s="22"/>
      <c r="WXS92" s="22"/>
      <c r="WXX92" s="22"/>
      <c r="WXY92" s="37"/>
      <c r="WXZ92" s="22"/>
      <c r="WYA92" s="22"/>
      <c r="WYF92" s="22"/>
      <c r="WYG92" s="37"/>
      <c r="WYH92" s="22"/>
      <c r="WYI92" s="22"/>
      <c r="WYN92" s="22"/>
      <c r="WYO92" s="37"/>
      <c r="WYP92" s="22"/>
      <c r="WYQ92" s="22"/>
      <c r="WYV92" s="22"/>
      <c r="WYW92" s="37"/>
      <c r="WYX92" s="22"/>
      <c r="WYY92" s="22"/>
      <c r="WZD92" s="22"/>
      <c r="WZE92" s="37"/>
      <c r="WZF92" s="22"/>
      <c r="WZG92" s="22"/>
      <c r="WZL92" s="22"/>
      <c r="WZM92" s="37"/>
      <c r="WZN92" s="22"/>
      <c r="WZO92" s="22"/>
      <c r="WZT92" s="22"/>
      <c r="WZU92" s="37"/>
      <c r="WZV92" s="22"/>
      <c r="WZW92" s="22"/>
      <c r="XAB92" s="22"/>
      <c r="XAC92" s="37"/>
      <c r="XAD92" s="22"/>
      <c r="XAE92" s="22"/>
      <c r="XAJ92" s="22"/>
      <c r="XAK92" s="37"/>
      <c r="XAL92" s="22"/>
      <c r="XAM92" s="22"/>
      <c r="XAR92" s="22"/>
      <c r="XAS92" s="37"/>
      <c r="XAT92" s="22"/>
      <c r="XAU92" s="22"/>
      <c r="XAZ92" s="22"/>
      <c r="XBA92" s="37"/>
      <c r="XBB92" s="22"/>
      <c r="XBC92" s="22"/>
      <c r="XBH92" s="22"/>
      <c r="XBI92" s="37"/>
      <c r="XBJ92" s="22"/>
      <c r="XBK92" s="22"/>
      <c r="XBP92" s="22"/>
      <c r="XBQ92" s="37"/>
      <c r="XBR92" s="22"/>
      <c r="XBS92" s="22"/>
      <c r="XBX92" s="22"/>
      <c r="XBY92" s="37"/>
      <c r="XBZ92" s="22"/>
      <c r="XCA92" s="22"/>
      <c r="XCF92" s="22"/>
      <c r="XCG92" s="37"/>
      <c r="XCH92" s="22"/>
      <c r="XCI92" s="22"/>
      <c r="XCN92" s="22"/>
      <c r="XCO92" s="37"/>
      <c r="XCP92" s="22"/>
      <c r="XCQ92" s="22"/>
      <c r="XCV92" s="22"/>
      <c r="XCW92" s="37"/>
      <c r="XCX92" s="22"/>
      <c r="XCY92" s="22"/>
      <c r="XDD92" s="22"/>
      <c r="XDE92" s="37"/>
      <c r="XDF92" s="22"/>
      <c r="XDG92" s="22"/>
      <c r="XDL92" s="22"/>
      <c r="XDM92" s="37"/>
      <c r="XDN92" s="22"/>
      <c r="XDO92" s="22"/>
      <c r="XDT92" s="22"/>
      <c r="XDU92" s="37"/>
      <c r="XDV92" s="22"/>
      <c r="XDW92" s="22"/>
    </row>
    <row r="93" spans="1:1024 1027:2048 2051:3072 3075:4096 4099:5120 5123:6144 6147:7168 7171:8192 8195:9216 9219:10240 10243:11264 11267:12288 12291:13312 13315:14336 14339:15360 15363:16352" ht="15" customHeight="1" x14ac:dyDescent="0.3">
      <c r="C93" s="12" t="s">
        <v>16</v>
      </c>
      <c r="D93" s="12">
        <v>0</v>
      </c>
      <c r="E93" s="22">
        <v>82</v>
      </c>
      <c r="F93" s="22">
        <f t="shared" si="2008"/>
        <v>0</v>
      </c>
      <c r="G93" s="37"/>
      <c r="H93" s="38"/>
      <c r="I93" s="66"/>
      <c r="K93" s="68"/>
      <c r="L93" s="68"/>
      <c r="M93" s="47"/>
      <c r="N93" s="47"/>
      <c r="P93" s="46"/>
      <c r="T93" s="41"/>
      <c r="U93" s="53"/>
      <c r="V93" s="41"/>
      <c r="W93" s="41"/>
      <c r="AB93" s="41"/>
      <c r="AC93" s="53"/>
      <c r="AD93" s="41"/>
      <c r="AE93" s="41"/>
      <c r="AJ93" s="41"/>
      <c r="AK93" s="53"/>
      <c r="AL93" s="41"/>
      <c r="AM93" s="41"/>
      <c r="AR93" s="41"/>
      <c r="AS93" s="53"/>
      <c r="AT93" s="41"/>
      <c r="AU93" s="41"/>
      <c r="AZ93" s="41"/>
      <c r="BA93" s="53"/>
      <c r="BB93" s="41"/>
      <c r="BC93" s="41"/>
      <c r="BH93" s="41"/>
      <c r="BI93" s="53"/>
      <c r="BJ93" s="41"/>
      <c r="BK93" s="41"/>
      <c r="BP93" s="41"/>
      <c r="BQ93" s="53"/>
      <c r="BR93" s="41"/>
      <c r="BS93" s="41"/>
      <c r="BX93" s="41"/>
      <c r="BY93" s="53"/>
      <c r="BZ93" s="41"/>
      <c r="CA93" s="41"/>
      <c r="CF93" s="41"/>
      <c r="CG93" s="53"/>
      <c r="CH93" s="41"/>
      <c r="CI93" s="41"/>
      <c r="CN93" s="41"/>
      <c r="CO93" s="53"/>
      <c r="CP93" s="41"/>
      <c r="CQ93" s="41"/>
      <c r="CV93" s="41"/>
      <c r="CW93" s="53"/>
      <c r="CX93" s="41"/>
      <c r="CY93" s="41"/>
      <c r="DD93" s="41"/>
      <c r="DE93" s="53"/>
      <c r="DF93" s="41"/>
      <c r="DG93" s="41"/>
      <c r="DL93" s="41"/>
      <c r="DM93" s="53"/>
      <c r="DN93" s="41"/>
      <c r="DO93" s="41"/>
      <c r="DT93" s="41"/>
      <c r="DU93" s="53"/>
      <c r="DV93" s="41"/>
      <c r="DW93" s="41"/>
      <c r="EB93" s="41"/>
      <c r="EC93" s="53"/>
      <c r="ED93" s="41"/>
      <c r="EE93" s="41"/>
      <c r="EJ93" s="41"/>
      <c r="EK93" s="53"/>
      <c r="EL93" s="41"/>
      <c r="EM93" s="41"/>
      <c r="ER93" s="41"/>
      <c r="ES93" s="53"/>
      <c r="ET93" s="41"/>
      <c r="EU93" s="41"/>
      <c r="EZ93" s="41"/>
      <c r="FA93" s="53"/>
      <c r="FB93" s="41"/>
      <c r="FC93" s="41"/>
      <c r="FH93" s="41"/>
      <c r="FI93" s="53"/>
      <c r="FJ93" s="41"/>
      <c r="FK93" s="41"/>
      <c r="FP93" s="41"/>
      <c r="FQ93" s="53"/>
      <c r="FR93" s="41"/>
      <c r="FS93" s="41"/>
      <c r="FX93" s="41"/>
      <c r="FY93" s="53"/>
      <c r="FZ93" s="41"/>
      <c r="GA93" s="41"/>
      <c r="GF93" s="41"/>
      <c r="GG93" s="53"/>
      <c r="GH93" s="41"/>
      <c r="GI93" s="41"/>
      <c r="GN93" s="41"/>
      <c r="GO93" s="53"/>
      <c r="GP93" s="41"/>
      <c r="GQ93" s="41"/>
      <c r="GV93" s="41"/>
      <c r="GW93" s="53"/>
      <c r="GX93" s="41"/>
      <c r="GY93" s="41"/>
      <c r="HD93" s="41"/>
      <c r="HE93" s="53"/>
      <c r="HF93" s="41"/>
      <c r="HG93" s="41"/>
      <c r="HL93" s="41"/>
      <c r="HM93" s="53"/>
      <c r="HN93" s="41"/>
      <c r="HO93" s="41"/>
      <c r="HT93" s="22"/>
      <c r="HU93" s="37"/>
      <c r="HV93" s="22"/>
      <c r="HW93" s="22"/>
      <c r="IB93" s="22"/>
      <c r="IC93" s="37"/>
      <c r="ID93" s="22"/>
      <c r="IE93" s="22"/>
      <c r="IJ93" s="22"/>
      <c r="IK93" s="37"/>
      <c r="IL93" s="22"/>
      <c r="IM93" s="22"/>
      <c r="IR93" s="22"/>
      <c r="IS93" s="37"/>
      <c r="IT93" s="22"/>
      <c r="IU93" s="22"/>
      <c r="IZ93" s="22"/>
      <c r="JA93" s="37"/>
      <c r="JB93" s="22"/>
      <c r="JC93" s="22"/>
      <c r="JH93" s="22"/>
      <c r="JI93" s="37"/>
      <c r="JJ93" s="22"/>
      <c r="JK93" s="22"/>
      <c r="JP93" s="22"/>
      <c r="JQ93" s="37"/>
      <c r="JR93" s="22"/>
      <c r="JS93" s="22"/>
      <c r="JX93" s="22"/>
      <c r="JY93" s="37"/>
      <c r="JZ93" s="22"/>
      <c r="KA93" s="22"/>
      <c r="KF93" s="22"/>
      <c r="KG93" s="37"/>
      <c r="KH93" s="22"/>
      <c r="KI93" s="22"/>
      <c r="KN93" s="22"/>
      <c r="KO93" s="37"/>
      <c r="KP93" s="22"/>
      <c r="KQ93" s="22"/>
      <c r="KV93" s="22"/>
      <c r="KW93" s="37"/>
      <c r="KX93" s="22"/>
      <c r="KY93" s="22"/>
      <c r="LD93" s="22"/>
      <c r="LE93" s="37"/>
      <c r="LF93" s="22"/>
      <c r="LG93" s="22"/>
      <c r="LL93" s="22"/>
      <c r="LM93" s="37"/>
      <c r="LN93" s="22"/>
      <c r="LO93" s="22"/>
      <c r="LT93" s="22"/>
      <c r="LU93" s="37"/>
      <c r="LV93" s="22"/>
      <c r="LW93" s="22"/>
      <c r="MB93" s="22"/>
      <c r="MC93" s="37"/>
      <c r="MD93" s="22"/>
      <c r="ME93" s="22"/>
      <c r="MJ93" s="22"/>
      <c r="MK93" s="37"/>
      <c r="ML93" s="22"/>
      <c r="MM93" s="22"/>
      <c r="MR93" s="22"/>
      <c r="MS93" s="37"/>
      <c r="MT93" s="22"/>
      <c r="MU93" s="22"/>
      <c r="MZ93" s="22"/>
      <c r="NA93" s="37"/>
      <c r="NB93" s="22"/>
      <c r="NC93" s="22"/>
      <c r="NH93" s="22"/>
      <c r="NI93" s="37"/>
      <c r="NJ93" s="22"/>
      <c r="NK93" s="22"/>
      <c r="NP93" s="22"/>
      <c r="NQ93" s="37"/>
      <c r="NR93" s="22"/>
      <c r="NS93" s="22"/>
      <c r="NX93" s="22"/>
      <c r="NY93" s="37"/>
      <c r="NZ93" s="22"/>
      <c r="OA93" s="22"/>
      <c r="OF93" s="22"/>
      <c r="OG93" s="37"/>
      <c r="OH93" s="22"/>
      <c r="OI93" s="22"/>
      <c r="ON93" s="22"/>
      <c r="OO93" s="37"/>
      <c r="OP93" s="22"/>
      <c r="OQ93" s="22"/>
      <c r="OV93" s="22"/>
      <c r="OW93" s="37"/>
      <c r="OX93" s="22"/>
      <c r="OY93" s="22"/>
      <c r="PD93" s="22"/>
      <c r="PE93" s="37"/>
      <c r="PF93" s="22"/>
      <c r="PG93" s="22"/>
      <c r="PL93" s="22"/>
      <c r="PM93" s="37"/>
      <c r="PN93" s="22"/>
      <c r="PO93" s="22"/>
      <c r="PT93" s="22"/>
      <c r="PU93" s="37"/>
      <c r="PV93" s="22"/>
      <c r="PW93" s="22"/>
      <c r="QB93" s="22"/>
      <c r="QC93" s="37"/>
      <c r="QD93" s="22"/>
      <c r="QE93" s="22"/>
      <c r="QJ93" s="22"/>
      <c r="QK93" s="37"/>
      <c r="QL93" s="22"/>
      <c r="QM93" s="22"/>
      <c r="QR93" s="22"/>
      <c r="QS93" s="37"/>
      <c r="QT93" s="22"/>
      <c r="QU93" s="22"/>
      <c r="QZ93" s="22"/>
      <c r="RA93" s="37"/>
      <c r="RB93" s="22"/>
      <c r="RC93" s="22"/>
      <c r="RH93" s="22"/>
      <c r="RI93" s="37"/>
      <c r="RJ93" s="22"/>
      <c r="RK93" s="22"/>
      <c r="RP93" s="22"/>
      <c r="RQ93" s="37"/>
      <c r="RR93" s="22"/>
      <c r="RS93" s="22"/>
      <c r="RX93" s="22"/>
      <c r="RY93" s="37"/>
      <c r="RZ93" s="22"/>
      <c r="SA93" s="22"/>
      <c r="SF93" s="22"/>
      <c r="SG93" s="37"/>
      <c r="SH93" s="22"/>
      <c r="SI93" s="22"/>
      <c r="SN93" s="22"/>
      <c r="SO93" s="37"/>
      <c r="SP93" s="22"/>
      <c r="SQ93" s="22"/>
      <c r="SV93" s="22"/>
      <c r="SW93" s="37"/>
      <c r="SX93" s="22"/>
      <c r="SY93" s="22"/>
      <c r="TD93" s="22"/>
      <c r="TE93" s="37"/>
      <c r="TF93" s="22"/>
      <c r="TG93" s="22"/>
      <c r="TL93" s="22"/>
      <c r="TM93" s="37"/>
      <c r="TN93" s="22"/>
      <c r="TO93" s="22"/>
      <c r="TT93" s="22"/>
      <c r="TU93" s="37"/>
      <c r="TV93" s="22"/>
      <c r="TW93" s="22"/>
      <c r="UB93" s="22"/>
      <c r="UC93" s="37"/>
      <c r="UD93" s="22"/>
      <c r="UE93" s="22"/>
      <c r="UJ93" s="22"/>
      <c r="UK93" s="37"/>
      <c r="UL93" s="22"/>
      <c r="UM93" s="22"/>
      <c r="UR93" s="22"/>
      <c r="US93" s="37"/>
      <c r="UT93" s="22"/>
      <c r="UU93" s="22"/>
      <c r="UZ93" s="22"/>
      <c r="VA93" s="37"/>
      <c r="VB93" s="22"/>
      <c r="VC93" s="22"/>
      <c r="VH93" s="22"/>
      <c r="VI93" s="37"/>
      <c r="VJ93" s="22"/>
      <c r="VK93" s="22"/>
      <c r="VP93" s="22"/>
      <c r="VQ93" s="37"/>
      <c r="VR93" s="22"/>
      <c r="VS93" s="22"/>
      <c r="VX93" s="22"/>
      <c r="VY93" s="37"/>
      <c r="VZ93" s="22"/>
      <c r="WA93" s="22"/>
      <c r="WF93" s="22"/>
      <c r="WG93" s="37"/>
      <c r="WH93" s="22"/>
      <c r="WI93" s="22"/>
      <c r="WN93" s="22"/>
      <c r="WO93" s="37"/>
      <c r="WP93" s="22"/>
      <c r="WQ93" s="22"/>
      <c r="WV93" s="22"/>
      <c r="WW93" s="37"/>
      <c r="WX93" s="22"/>
      <c r="WY93" s="22"/>
      <c r="XD93" s="22"/>
      <c r="XE93" s="37"/>
      <c r="XF93" s="22"/>
      <c r="XG93" s="22"/>
      <c r="XL93" s="22"/>
      <c r="XM93" s="37"/>
      <c r="XN93" s="22"/>
      <c r="XO93" s="22"/>
      <c r="XT93" s="22"/>
      <c r="XU93" s="37"/>
      <c r="XV93" s="22"/>
      <c r="XW93" s="22"/>
      <c r="YB93" s="22"/>
      <c r="YC93" s="37"/>
      <c r="YD93" s="22"/>
      <c r="YE93" s="22"/>
      <c r="YJ93" s="22"/>
      <c r="YK93" s="37"/>
      <c r="YL93" s="22"/>
      <c r="YM93" s="22"/>
      <c r="YR93" s="22"/>
      <c r="YS93" s="37"/>
      <c r="YT93" s="22"/>
      <c r="YU93" s="22"/>
      <c r="YZ93" s="22"/>
      <c r="ZA93" s="37"/>
      <c r="ZB93" s="22"/>
      <c r="ZC93" s="22"/>
      <c r="ZH93" s="22"/>
      <c r="ZI93" s="37"/>
      <c r="ZJ93" s="22"/>
      <c r="ZK93" s="22"/>
      <c r="ZP93" s="22"/>
      <c r="ZQ93" s="37"/>
      <c r="ZR93" s="22"/>
      <c r="ZS93" s="22"/>
      <c r="ZX93" s="22"/>
      <c r="ZY93" s="37"/>
      <c r="ZZ93" s="22"/>
      <c r="AAA93" s="22"/>
      <c r="AAF93" s="22"/>
      <c r="AAG93" s="37"/>
      <c r="AAH93" s="22"/>
      <c r="AAI93" s="22"/>
      <c r="AAN93" s="22"/>
      <c r="AAO93" s="37"/>
      <c r="AAP93" s="22"/>
      <c r="AAQ93" s="22"/>
      <c r="AAV93" s="22"/>
      <c r="AAW93" s="37"/>
      <c r="AAX93" s="22"/>
      <c r="AAY93" s="22"/>
      <c r="ABD93" s="22"/>
      <c r="ABE93" s="37"/>
      <c r="ABF93" s="22"/>
      <c r="ABG93" s="22"/>
      <c r="ABL93" s="22"/>
      <c r="ABM93" s="37"/>
      <c r="ABN93" s="22"/>
      <c r="ABO93" s="22"/>
      <c r="ABT93" s="22"/>
      <c r="ABU93" s="37"/>
      <c r="ABV93" s="22"/>
      <c r="ABW93" s="22"/>
      <c r="ACB93" s="22"/>
      <c r="ACC93" s="37"/>
      <c r="ACD93" s="22"/>
      <c r="ACE93" s="22"/>
      <c r="ACJ93" s="22"/>
      <c r="ACK93" s="37"/>
      <c r="ACL93" s="22"/>
      <c r="ACM93" s="22"/>
      <c r="ACR93" s="22"/>
      <c r="ACS93" s="37"/>
      <c r="ACT93" s="22"/>
      <c r="ACU93" s="22"/>
      <c r="ACZ93" s="22"/>
      <c r="ADA93" s="37"/>
      <c r="ADB93" s="22"/>
      <c r="ADC93" s="22"/>
      <c r="ADH93" s="22"/>
      <c r="ADI93" s="37"/>
      <c r="ADJ93" s="22"/>
      <c r="ADK93" s="22"/>
      <c r="ADP93" s="22"/>
      <c r="ADQ93" s="37"/>
      <c r="ADR93" s="22"/>
      <c r="ADS93" s="22"/>
      <c r="ADX93" s="22"/>
      <c r="ADY93" s="37"/>
      <c r="ADZ93" s="22"/>
      <c r="AEA93" s="22"/>
      <c r="AEF93" s="22"/>
      <c r="AEG93" s="37"/>
      <c r="AEH93" s="22"/>
      <c r="AEI93" s="22"/>
      <c r="AEN93" s="22"/>
      <c r="AEO93" s="37"/>
      <c r="AEP93" s="22"/>
      <c r="AEQ93" s="22"/>
      <c r="AEV93" s="22"/>
      <c r="AEW93" s="37"/>
      <c r="AEX93" s="22"/>
      <c r="AEY93" s="22"/>
      <c r="AFD93" s="22"/>
      <c r="AFE93" s="37"/>
      <c r="AFF93" s="22"/>
      <c r="AFG93" s="22"/>
      <c r="AFL93" s="22"/>
      <c r="AFM93" s="37"/>
      <c r="AFN93" s="22"/>
      <c r="AFO93" s="22"/>
      <c r="AFT93" s="22"/>
      <c r="AFU93" s="37"/>
      <c r="AFV93" s="22"/>
      <c r="AFW93" s="22"/>
      <c r="AGB93" s="22"/>
      <c r="AGC93" s="37"/>
      <c r="AGD93" s="22"/>
      <c r="AGE93" s="22"/>
      <c r="AGJ93" s="22"/>
      <c r="AGK93" s="37"/>
      <c r="AGL93" s="22"/>
      <c r="AGM93" s="22"/>
      <c r="AGR93" s="22"/>
      <c r="AGS93" s="37"/>
      <c r="AGT93" s="22"/>
      <c r="AGU93" s="22"/>
      <c r="AGZ93" s="22"/>
      <c r="AHA93" s="37"/>
      <c r="AHB93" s="22"/>
      <c r="AHC93" s="22"/>
      <c r="AHH93" s="22"/>
      <c r="AHI93" s="37"/>
      <c r="AHJ93" s="22"/>
      <c r="AHK93" s="22"/>
      <c r="AHP93" s="22"/>
      <c r="AHQ93" s="37"/>
      <c r="AHR93" s="22"/>
      <c r="AHS93" s="22"/>
      <c r="AHX93" s="22"/>
      <c r="AHY93" s="37"/>
      <c r="AHZ93" s="22"/>
      <c r="AIA93" s="22"/>
      <c r="AIF93" s="22"/>
      <c r="AIG93" s="37"/>
      <c r="AIH93" s="22"/>
      <c r="AII93" s="22"/>
      <c r="AIN93" s="22"/>
      <c r="AIO93" s="37"/>
      <c r="AIP93" s="22"/>
      <c r="AIQ93" s="22"/>
      <c r="AIV93" s="22"/>
      <c r="AIW93" s="37"/>
      <c r="AIX93" s="22"/>
      <c r="AIY93" s="22"/>
      <c r="AJD93" s="22"/>
      <c r="AJE93" s="37"/>
      <c r="AJF93" s="22"/>
      <c r="AJG93" s="22"/>
      <c r="AJL93" s="22"/>
      <c r="AJM93" s="37"/>
      <c r="AJN93" s="22"/>
      <c r="AJO93" s="22"/>
      <c r="AJT93" s="22"/>
      <c r="AJU93" s="37"/>
      <c r="AJV93" s="22"/>
      <c r="AJW93" s="22"/>
      <c r="AKB93" s="22"/>
      <c r="AKC93" s="37"/>
      <c r="AKD93" s="22"/>
      <c r="AKE93" s="22"/>
      <c r="AKJ93" s="22"/>
      <c r="AKK93" s="37"/>
      <c r="AKL93" s="22"/>
      <c r="AKM93" s="22"/>
      <c r="AKR93" s="22"/>
      <c r="AKS93" s="37"/>
      <c r="AKT93" s="22"/>
      <c r="AKU93" s="22"/>
      <c r="AKZ93" s="22"/>
      <c r="ALA93" s="37"/>
      <c r="ALB93" s="22"/>
      <c r="ALC93" s="22"/>
      <c r="ALH93" s="22"/>
      <c r="ALI93" s="37"/>
      <c r="ALJ93" s="22"/>
      <c r="ALK93" s="22"/>
      <c r="ALP93" s="22"/>
      <c r="ALQ93" s="37"/>
      <c r="ALR93" s="22"/>
      <c r="ALS93" s="22"/>
      <c r="ALX93" s="22"/>
      <c r="ALY93" s="37"/>
      <c r="ALZ93" s="22"/>
      <c r="AMA93" s="22"/>
      <c r="AMF93" s="22"/>
      <c r="AMG93" s="37"/>
      <c r="AMH93" s="22"/>
      <c r="AMI93" s="22"/>
      <c r="AMN93" s="22"/>
      <c r="AMO93" s="37"/>
      <c r="AMP93" s="22"/>
      <c r="AMQ93" s="22"/>
      <c r="AMV93" s="22"/>
      <c r="AMW93" s="37"/>
      <c r="AMX93" s="22"/>
      <c r="AMY93" s="22"/>
      <c r="AND93" s="22"/>
      <c r="ANE93" s="37"/>
      <c r="ANF93" s="22"/>
      <c r="ANG93" s="22"/>
      <c r="ANL93" s="22"/>
      <c r="ANM93" s="37"/>
      <c r="ANN93" s="22"/>
      <c r="ANO93" s="22"/>
      <c r="ANT93" s="22"/>
      <c r="ANU93" s="37"/>
      <c r="ANV93" s="22"/>
      <c r="ANW93" s="22"/>
      <c r="AOB93" s="22"/>
      <c r="AOC93" s="37"/>
      <c r="AOD93" s="22"/>
      <c r="AOE93" s="22"/>
      <c r="AOJ93" s="22"/>
      <c r="AOK93" s="37"/>
      <c r="AOL93" s="22"/>
      <c r="AOM93" s="22"/>
      <c r="AOR93" s="22"/>
      <c r="AOS93" s="37"/>
      <c r="AOT93" s="22"/>
      <c r="AOU93" s="22"/>
      <c r="AOZ93" s="22"/>
      <c r="APA93" s="37"/>
      <c r="APB93" s="22"/>
      <c r="APC93" s="22"/>
      <c r="APH93" s="22"/>
      <c r="API93" s="37"/>
      <c r="APJ93" s="22"/>
      <c r="APK93" s="22"/>
      <c r="APP93" s="22"/>
      <c r="APQ93" s="37"/>
      <c r="APR93" s="22"/>
      <c r="APS93" s="22"/>
      <c r="APX93" s="22"/>
      <c r="APY93" s="37"/>
      <c r="APZ93" s="22"/>
      <c r="AQA93" s="22"/>
      <c r="AQF93" s="22"/>
      <c r="AQG93" s="37"/>
      <c r="AQH93" s="22"/>
      <c r="AQI93" s="22"/>
      <c r="AQN93" s="22"/>
      <c r="AQO93" s="37"/>
      <c r="AQP93" s="22"/>
      <c r="AQQ93" s="22"/>
      <c r="AQV93" s="22"/>
      <c r="AQW93" s="37"/>
      <c r="AQX93" s="22"/>
      <c r="AQY93" s="22"/>
      <c r="ARD93" s="22"/>
      <c r="ARE93" s="37"/>
      <c r="ARF93" s="22"/>
      <c r="ARG93" s="22"/>
      <c r="ARL93" s="22"/>
      <c r="ARM93" s="37"/>
      <c r="ARN93" s="22"/>
      <c r="ARO93" s="22"/>
      <c r="ART93" s="22"/>
      <c r="ARU93" s="37"/>
      <c r="ARV93" s="22"/>
      <c r="ARW93" s="22"/>
      <c r="ASB93" s="22"/>
      <c r="ASC93" s="37"/>
      <c r="ASD93" s="22"/>
      <c r="ASE93" s="22"/>
      <c r="ASJ93" s="22"/>
      <c r="ASK93" s="37"/>
      <c r="ASL93" s="22"/>
      <c r="ASM93" s="22"/>
      <c r="ASR93" s="22"/>
      <c r="ASS93" s="37"/>
      <c r="AST93" s="22"/>
      <c r="ASU93" s="22"/>
      <c r="ASZ93" s="22"/>
      <c r="ATA93" s="37"/>
      <c r="ATB93" s="22"/>
      <c r="ATC93" s="22"/>
      <c r="ATH93" s="22"/>
      <c r="ATI93" s="37"/>
      <c r="ATJ93" s="22"/>
      <c r="ATK93" s="22"/>
      <c r="ATP93" s="22"/>
      <c r="ATQ93" s="37"/>
      <c r="ATR93" s="22"/>
      <c r="ATS93" s="22"/>
      <c r="ATX93" s="22"/>
      <c r="ATY93" s="37"/>
      <c r="ATZ93" s="22"/>
      <c r="AUA93" s="22"/>
      <c r="AUF93" s="22"/>
      <c r="AUG93" s="37"/>
      <c r="AUH93" s="22"/>
      <c r="AUI93" s="22"/>
      <c r="AUN93" s="22"/>
      <c r="AUO93" s="37"/>
      <c r="AUP93" s="22"/>
      <c r="AUQ93" s="22"/>
      <c r="AUV93" s="22"/>
      <c r="AUW93" s="37"/>
      <c r="AUX93" s="22"/>
      <c r="AUY93" s="22"/>
      <c r="AVD93" s="22"/>
      <c r="AVE93" s="37"/>
      <c r="AVF93" s="22"/>
      <c r="AVG93" s="22"/>
      <c r="AVL93" s="22"/>
      <c r="AVM93" s="37"/>
      <c r="AVN93" s="22"/>
      <c r="AVO93" s="22"/>
      <c r="AVT93" s="22"/>
      <c r="AVU93" s="37"/>
      <c r="AVV93" s="22"/>
      <c r="AVW93" s="22"/>
      <c r="AWB93" s="22"/>
      <c r="AWC93" s="37"/>
      <c r="AWD93" s="22"/>
      <c r="AWE93" s="22"/>
      <c r="AWJ93" s="22"/>
      <c r="AWK93" s="37"/>
      <c r="AWL93" s="22"/>
      <c r="AWM93" s="22"/>
      <c r="AWR93" s="22"/>
      <c r="AWS93" s="37"/>
      <c r="AWT93" s="22"/>
      <c r="AWU93" s="22"/>
      <c r="AWZ93" s="22"/>
      <c r="AXA93" s="37"/>
      <c r="AXB93" s="22"/>
      <c r="AXC93" s="22"/>
      <c r="AXH93" s="22"/>
      <c r="AXI93" s="37"/>
      <c r="AXJ93" s="22"/>
      <c r="AXK93" s="22"/>
      <c r="AXP93" s="22"/>
      <c r="AXQ93" s="37"/>
      <c r="AXR93" s="22"/>
      <c r="AXS93" s="22"/>
      <c r="AXX93" s="22"/>
      <c r="AXY93" s="37"/>
      <c r="AXZ93" s="22"/>
      <c r="AYA93" s="22"/>
      <c r="AYF93" s="22"/>
      <c r="AYG93" s="37"/>
      <c r="AYH93" s="22"/>
      <c r="AYI93" s="22"/>
      <c r="AYN93" s="22"/>
      <c r="AYO93" s="37"/>
      <c r="AYP93" s="22"/>
      <c r="AYQ93" s="22"/>
      <c r="AYV93" s="22"/>
      <c r="AYW93" s="37"/>
      <c r="AYX93" s="22"/>
      <c r="AYY93" s="22"/>
      <c r="AZD93" s="22"/>
      <c r="AZE93" s="37"/>
      <c r="AZF93" s="22"/>
      <c r="AZG93" s="22"/>
      <c r="AZL93" s="22"/>
      <c r="AZM93" s="37"/>
      <c r="AZN93" s="22"/>
      <c r="AZO93" s="22"/>
      <c r="AZT93" s="22"/>
      <c r="AZU93" s="37"/>
      <c r="AZV93" s="22"/>
      <c r="AZW93" s="22"/>
      <c r="BAB93" s="22"/>
      <c r="BAC93" s="37"/>
      <c r="BAD93" s="22"/>
      <c r="BAE93" s="22"/>
      <c r="BAJ93" s="22"/>
      <c r="BAK93" s="37"/>
      <c r="BAL93" s="22"/>
      <c r="BAM93" s="22"/>
      <c r="BAR93" s="22"/>
      <c r="BAS93" s="37"/>
      <c r="BAT93" s="22"/>
      <c r="BAU93" s="22"/>
      <c r="BAZ93" s="22"/>
      <c r="BBA93" s="37"/>
      <c r="BBB93" s="22"/>
      <c r="BBC93" s="22"/>
      <c r="BBH93" s="22"/>
      <c r="BBI93" s="37"/>
      <c r="BBJ93" s="22"/>
      <c r="BBK93" s="22"/>
      <c r="BBP93" s="22"/>
      <c r="BBQ93" s="37"/>
      <c r="BBR93" s="22"/>
      <c r="BBS93" s="22"/>
      <c r="BBX93" s="22"/>
      <c r="BBY93" s="37"/>
      <c r="BBZ93" s="22"/>
      <c r="BCA93" s="22"/>
      <c r="BCF93" s="22"/>
      <c r="BCG93" s="37"/>
      <c r="BCH93" s="22"/>
      <c r="BCI93" s="22"/>
      <c r="BCN93" s="22"/>
      <c r="BCO93" s="37"/>
      <c r="BCP93" s="22"/>
      <c r="BCQ93" s="22"/>
      <c r="BCV93" s="22"/>
      <c r="BCW93" s="37"/>
      <c r="BCX93" s="22"/>
      <c r="BCY93" s="22"/>
      <c r="BDD93" s="22"/>
      <c r="BDE93" s="37"/>
      <c r="BDF93" s="22"/>
      <c r="BDG93" s="22"/>
      <c r="BDL93" s="22"/>
      <c r="BDM93" s="37"/>
      <c r="BDN93" s="22"/>
      <c r="BDO93" s="22"/>
      <c r="BDT93" s="22"/>
      <c r="BDU93" s="37"/>
      <c r="BDV93" s="22"/>
      <c r="BDW93" s="22"/>
      <c r="BEB93" s="22"/>
      <c r="BEC93" s="37"/>
      <c r="BED93" s="22"/>
      <c r="BEE93" s="22"/>
      <c r="BEJ93" s="22"/>
      <c r="BEK93" s="37"/>
      <c r="BEL93" s="22"/>
      <c r="BEM93" s="22"/>
      <c r="BER93" s="22"/>
      <c r="BES93" s="37"/>
      <c r="BET93" s="22"/>
      <c r="BEU93" s="22"/>
      <c r="BEZ93" s="22"/>
      <c r="BFA93" s="37"/>
      <c r="BFB93" s="22"/>
      <c r="BFC93" s="22"/>
      <c r="BFH93" s="22"/>
      <c r="BFI93" s="37"/>
      <c r="BFJ93" s="22"/>
      <c r="BFK93" s="22"/>
      <c r="BFP93" s="22"/>
      <c r="BFQ93" s="37"/>
      <c r="BFR93" s="22"/>
      <c r="BFS93" s="22"/>
      <c r="BFX93" s="22"/>
      <c r="BFY93" s="37"/>
      <c r="BFZ93" s="22"/>
      <c r="BGA93" s="22"/>
      <c r="BGF93" s="22"/>
      <c r="BGG93" s="37"/>
      <c r="BGH93" s="22"/>
      <c r="BGI93" s="22"/>
      <c r="BGN93" s="22"/>
      <c r="BGO93" s="37"/>
      <c r="BGP93" s="22"/>
      <c r="BGQ93" s="22"/>
      <c r="BGV93" s="22"/>
      <c r="BGW93" s="37"/>
      <c r="BGX93" s="22"/>
      <c r="BGY93" s="22"/>
      <c r="BHD93" s="22"/>
      <c r="BHE93" s="37"/>
      <c r="BHF93" s="22"/>
      <c r="BHG93" s="22"/>
      <c r="BHL93" s="22"/>
      <c r="BHM93" s="37"/>
      <c r="BHN93" s="22"/>
      <c r="BHO93" s="22"/>
      <c r="BHT93" s="22"/>
      <c r="BHU93" s="37"/>
      <c r="BHV93" s="22"/>
      <c r="BHW93" s="22"/>
      <c r="BIB93" s="22"/>
      <c r="BIC93" s="37"/>
      <c r="BID93" s="22"/>
      <c r="BIE93" s="22"/>
      <c r="BIJ93" s="22"/>
      <c r="BIK93" s="37"/>
      <c r="BIL93" s="22"/>
      <c r="BIM93" s="22"/>
      <c r="BIR93" s="22"/>
      <c r="BIS93" s="37"/>
      <c r="BIT93" s="22"/>
      <c r="BIU93" s="22"/>
      <c r="BIZ93" s="22"/>
      <c r="BJA93" s="37"/>
      <c r="BJB93" s="22"/>
      <c r="BJC93" s="22"/>
      <c r="BJH93" s="22"/>
      <c r="BJI93" s="37"/>
      <c r="BJJ93" s="22"/>
      <c r="BJK93" s="22"/>
      <c r="BJP93" s="22"/>
      <c r="BJQ93" s="37"/>
      <c r="BJR93" s="22"/>
      <c r="BJS93" s="22"/>
      <c r="BJX93" s="22"/>
      <c r="BJY93" s="37"/>
      <c r="BJZ93" s="22"/>
      <c r="BKA93" s="22"/>
      <c r="BKF93" s="22"/>
      <c r="BKG93" s="37"/>
      <c r="BKH93" s="22"/>
      <c r="BKI93" s="22"/>
      <c r="BKN93" s="22"/>
      <c r="BKO93" s="37"/>
      <c r="BKP93" s="22"/>
      <c r="BKQ93" s="22"/>
      <c r="BKV93" s="22"/>
      <c r="BKW93" s="37"/>
      <c r="BKX93" s="22"/>
      <c r="BKY93" s="22"/>
      <c r="BLD93" s="22"/>
      <c r="BLE93" s="37"/>
      <c r="BLF93" s="22"/>
      <c r="BLG93" s="22"/>
      <c r="BLL93" s="22"/>
      <c r="BLM93" s="37"/>
      <c r="BLN93" s="22"/>
      <c r="BLO93" s="22"/>
      <c r="BLT93" s="22"/>
      <c r="BLU93" s="37"/>
      <c r="BLV93" s="22"/>
      <c r="BLW93" s="22"/>
      <c r="BMB93" s="22"/>
      <c r="BMC93" s="37"/>
      <c r="BMD93" s="22"/>
      <c r="BME93" s="22"/>
      <c r="BMJ93" s="22"/>
      <c r="BMK93" s="37"/>
      <c r="BML93" s="22"/>
      <c r="BMM93" s="22"/>
      <c r="BMR93" s="22"/>
      <c r="BMS93" s="37"/>
      <c r="BMT93" s="22"/>
      <c r="BMU93" s="22"/>
      <c r="BMZ93" s="22"/>
      <c r="BNA93" s="37"/>
      <c r="BNB93" s="22"/>
      <c r="BNC93" s="22"/>
      <c r="BNH93" s="22"/>
      <c r="BNI93" s="37"/>
      <c r="BNJ93" s="22"/>
      <c r="BNK93" s="22"/>
      <c r="BNP93" s="22"/>
      <c r="BNQ93" s="37"/>
      <c r="BNR93" s="22"/>
      <c r="BNS93" s="22"/>
      <c r="BNX93" s="22"/>
      <c r="BNY93" s="37"/>
      <c r="BNZ93" s="22"/>
      <c r="BOA93" s="22"/>
      <c r="BOF93" s="22"/>
      <c r="BOG93" s="37"/>
      <c r="BOH93" s="22"/>
      <c r="BOI93" s="22"/>
      <c r="BON93" s="22"/>
      <c r="BOO93" s="37"/>
      <c r="BOP93" s="22"/>
      <c r="BOQ93" s="22"/>
      <c r="BOV93" s="22"/>
      <c r="BOW93" s="37"/>
      <c r="BOX93" s="22"/>
      <c r="BOY93" s="22"/>
      <c r="BPD93" s="22"/>
      <c r="BPE93" s="37"/>
      <c r="BPF93" s="22"/>
      <c r="BPG93" s="22"/>
      <c r="BPL93" s="22"/>
      <c r="BPM93" s="37"/>
      <c r="BPN93" s="22"/>
      <c r="BPO93" s="22"/>
      <c r="BPT93" s="22"/>
      <c r="BPU93" s="37"/>
      <c r="BPV93" s="22"/>
      <c r="BPW93" s="22"/>
      <c r="BQB93" s="22"/>
      <c r="BQC93" s="37"/>
      <c r="BQD93" s="22"/>
      <c r="BQE93" s="22"/>
      <c r="BQJ93" s="22"/>
      <c r="BQK93" s="37"/>
      <c r="BQL93" s="22"/>
      <c r="BQM93" s="22"/>
      <c r="BQR93" s="22"/>
      <c r="BQS93" s="37"/>
      <c r="BQT93" s="22"/>
      <c r="BQU93" s="22"/>
      <c r="BQZ93" s="22"/>
      <c r="BRA93" s="37"/>
      <c r="BRB93" s="22"/>
      <c r="BRC93" s="22"/>
      <c r="BRH93" s="22"/>
      <c r="BRI93" s="37"/>
      <c r="BRJ93" s="22"/>
      <c r="BRK93" s="22"/>
      <c r="BRP93" s="22"/>
      <c r="BRQ93" s="37"/>
      <c r="BRR93" s="22"/>
      <c r="BRS93" s="22"/>
      <c r="BRX93" s="22"/>
      <c r="BRY93" s="37"/>
      <c r="BRZ93" s="22"/>
      <c r="BSA93" s="22"/>
      <c r="BSF93" s="22"/>
      <c r="BSG93" s="37"/>
      <c r="BSH93" s="22"/>
      <c r="BSI93" s="22"/>
      <c r="BSN93" s="22"/>
      <c r="BSO93" s="37"/>
      <c r="BSP93" s="22"/>
      <c r="BSQ93" s="22"/>
      <c r="BSV93" s="22"/>
      <c r="BSW93" s="37"/>
      <c r="BSX93" s="22"/>
      <c r="BSY93" s="22"/>
      <c r="BTD93" s="22"/>
      <c r="BTE93" s="37"/>
      <c r="BTF93" s="22"/>
      <c r="BTG93" s="22"/>
      <c r="BTL93" s="22"/>
      <c r="BTM93" s="37"/>
      <c r="BTN93" s="22"/>
      <c r="BTO93" s="22"/>
      <c r="BTT93" s="22"/>
      <c r="BTU93" s="37"/>
      <c r="BTV93" s="22"/>
      <c r="BTW93" s="22"/>
      <c r="BUB93" s="22"/>
      <c r="BUC93" s="37"/>
      <c r="BUD93" s="22"/>
      <c r="BUE93" s="22"/>
      <c r="BUJ93" s="22"/>
      <c r="BUK93" s="37"/>
      <c r="BUL93" s="22"/>
      <c r="BUM93" s="22"/>
      <c r="BUR93" s="22"/>
      <c r="BUS93" s="37"/>
      <c r="BUT93" s="22"/>
      <c r="BUU93" s="22"/>
      <c r="BUZ93" s="22"/>
      <c r="BVA93" s="37"/>
      <c r="BVB93" s="22"/>
      <c r="BVC93" s="22"/>
      <c r="BVH93" s="22"/>
      <c r="BVI93" s="37"/>
      <c r="BVJ93" s="22"/>
      <c r="BVK93" s="22"/>
      <c r="BVP93" s="22"/>
      <c r="BVQ93" s="37"/>
      <c r="BVR93" s="22"/>
      <c r="BVS93" s="22"/>
      <c r="BVX93" s="22"/>
      <c r="BVY93" s="37"/>
      <c r="BVZ93" s="22"/>
      <c r="BWA93" s="22"/>
      <c r="BWF93" s="22"/>
      <c r="BWG93" s="37"/>
      <c r="BWH93" s="22"/>
      <c r="BWI93" s="22"/>
      <c r="BWN93" s="22"/>
      <c r="BWO93" s="37"/>
      <c r="BWP93" s="22"/>
      <c r="BWQ93" s="22"/>
      <c r="BWV93" s="22"/>
      <c r="BWW93" s="37"/>
      <c r="BWX93" s="22"/>
      <c r="BWY93" s="22"/>
      <c r="BXD93" s="22"/>
      <c r="BXE93" s="37"/>
      <c r="BXF93" s="22"/>
      <c r="BXG93" s="22"/>
      <c r="BXL93" s="22"/>
      <c r="BXM93" s="37"/>
      <c r="BXN93" s="22"/>
      <c r="BXO93" s="22"/>
      <c r="BXT93" s="22"/>
      <c r="BXU93" s="37"/>
      <c r="BXV93" s="22"/>
      <c r="BXW93" s="22"/>
      <c r="BYB93" s="22"/>
      <c r="BYC93" s="37"/>
      <c r="BYD93" s="22"/>
      <c r="BYE93" s="22"/>
      <c r="BYJ93" s="22"/>
      <c r="BYK93" s="37"/>
      <c r="BYL93" s="22"/>
      <c r="BYM93" s="22"/>
      <c r="BYR93" s="22"/>
      <c r="BYS93" s="37"/>
      <c r="BYT93" s="22"/>
      <c r="BYU93" s="22"/>
      <c r="BYZ93" s="22"/>
      <c r="BZA93" s="37"/>
      <c r="BZB93" s="22"/>
      <c r="BZC93" s="22"/>
      <c r="BZH93" s="22"/>
      <c r="BZI93" s="37"/>
      <c r="BZJ93" s="22"/>
      <c r="BZK93" s="22"/>
      <c r="BZP93" s="22"/>
      <c r="BZQ93" s="37"/>
      <c r="BZR93" s="22"/>
      <c r="BZS93" s="22"/>
      <c r="BZX93" s="22"/>
      <c r="BZY93" s="37"/>
      <c r="BZZ93" s="22"/>
      <c r="CAA93" s="22"/>
      <c r="CAF93" s="22"/>
      <c r="CAG93" s="37"/>
      <c r="CAH93" s="22"/>
      <c r="CAI93" s="22"/>
      <c r="CAN93" s="22"/>
      <c r="CAO93" s="37"/>
      <c r="CAP93" s="22"/>
      <c r="CAQ93" s="22"/>
      <c r="CAV93" s="22"/>
      <c r="CAW93" s="37"/>
      <c r="CAX93" s="22"/>
      <c r="CAY93" s="22"/>
      <c r="CBD93" s="22"/>
      <c r="CBE93" s="37"/>
      <c r="CBF93" s="22"/>
      <c r="CBG93" s="22"/>
      <c r="CBL93" s="22"/>
      <c r="CBM93" s="37"/>
      <c r="CBN93" s="22"/>
      <c r="CBO93" s="22"/>
      <c r="CBT93" s="22"/>
      <c r="CBU93" s="37"/>
      <c r="CBV93" s="22"/>
      <c r="CBW93" s="22"/>
      <c r="CCB93" s="22"/>
      <c r="CCC93" s="37"/>
      <c r="CCD93" s="22"/>
      <c r="CCE93" s="22"/>
      <c r="CCJ93" s="22"/>
      <c r="CCK93" s="37"/>
      <c r="CCL93" s="22"/>
      <c r="CCM93" s="22"/>
      <c r="CCR93" s="22"/>
      <c r="CCS93" s="37"/>
      <c r="CCT93" s="22"/>
      <c r="CCU93" s="22"/>
      <c r="CCZ93" s="22"/>
      <c r="CDA93" s="37"/>
      <c r="CDB93" s="22"/>
      <c r="CDC93" s="22"/>
      <c r="CDH93" s="22"/>
      <c r="CDI93" s="37"/>
      <c r="CDJ93" s="22"/>
      <c r="CDK93" s="22"/>
      <c r="CDP93" s="22"/>
      <c r="CDQ93" s="37"/>
      <c r="CDR93" s="22"/>
      <c r="CDS93" s="22"/>
      <c r="CDX93" s="22"/>
      <c r="CDY93" s="37"/>
      <c r="CDZ93" s="22"/>
      <c r="CEA93" s="22"/>
      <c r="CEF93" s="22"/>
      <c r="CEG93" s="37"/>
      <c r="CEH93" s="22"/>
      <c r="CEI93" s="22"/>
      <c r="CEN93" s="22"/>
      <c r="CEO93" s="37"/>
      <c r="CEP93" s="22"/>
      <c r="CEQ93" s="22"/>
      <c r="CEV93" s="22"/>
      <c r="CEW93" s="37"/>
      <c r="CEX93" s="22"/>
      <c r="CEY93" s="22"/>
      <c r="CFD93" s="22"/>
      <c r="CFE93" s="37"/>
      <c r="CFF93" s="22"/>
      <c r="CFG93" s="22"/>
      <c r="CFL93" s="22"/>
      <c r="CFM93" s="37"/>
      <c r="CFN93" s="22"/>
      <c r="CFO93" s="22"/>
      <c r="CFT93" s="22"/>
      <c r="CFU93" s="37"/>
      <c r="CFV93" s="22"/>
      <c r="CFW93" s="22"/>
      <c r="CGB93" s="22"/>
      <c r="CGC93" s="37"/>
      <c r="CGD93" s="22"/>
      <c r="CGE93" s="22"/>
      <c r="CGJ93" s="22"/>
      <c r="CGK93" s="37"/>
      <c r="CGL93" s="22"/>
      <c r="CGM93" s="22"/>
      <c r="CGR93" s="22"/>
      <c r="CGS93" s="37"/>
      <c r="CGT93" s="22"/>
      <c r="CGU93" s="22"/>
      <c r="CGZ93" s="22"/>
      <c r="CHA93" s="37"/>
      <c r="CHB93" s="22"/>
      <c r="CHC93" s="22"/>
      <c r="CHH93" s="22"/>
      <c r="CHI93" s="37"/>
      <c r="CHJ93" s="22"/>
      <c r="CHK93" s="22"/>
      <c r="CHP93" s="22"/>
      <c r="CHQ93" s="37"/>
      <c r="CHR93" s="22"/>
      <c r="CHS93" s="22"/>
      <c r="CHX93" s="22"/>
      <c r="CHY93" s="37"/>
      <c r="CHZ93" s="22"/>
      <c r="CIA93" s="22"/>
      <c r="CIF93" s="22"/>
      <c r="CIG93" s="37"/>
      <c r="CIH93" s="22"/>
      <c r="CII93" s="22"/>
      <c r="CIN93" s="22"/>
      <c r="CIO93" s="37"/>
      <c r="CIP93" s="22"/>
      <c r="CIQ93" s="22"/>
      <c r="CIV93" s="22"/>
      <c r="CIW93" s="37"/>
      <c r="CIX93" s="22"/>
      <c r="CIY93" s="22"/>
      <c r="CJD93" s="22"/>
      <c r="CJE93" s="37"/>
      <c r="CJF93" s="22"/>
      <c r="CJG93" s="22"/>
      <c r="CJL93" s="22"/>
      <c r="CJM93" s="37"/>
      <c r="CJN93" s="22"/>
      <c r="CJO93" s="22"/>
      <c r="CJT93" s="22"/>
      <c r="CJU93" s="37"/>
      <c r="CJV93" s="22"/>
      <c r="CJW93" s="22"/>
      <c r="CKB93" s="22"/>
      <c r="CKC93" s="37"/>
      <c r="CKD93" s="22"/>
      <c r="CKE93" s="22"/>
      <c r="CKJ93" s="22"/>
      <c r="CKK93" s="37"/>
      <c r="CKL93" s="22"/>
      <c r="CKM93" s="22"/>
      <c r="CKR93" s="22"/>
      <c r="CKS93" s="37"/>
      <c r="CKT93" s="22"/>
      <c r="CKU93" s="22"/>
      <c r="CKZ93" s="22"/>
      <c r="CLA93" s="37"/>
      <c r="CLB93" s="22"/>
      <c r="CLC93" s="22"/>
      <c r="CLH93" s="22"/>
      <c r="CLI93" s="37"/>
      <c r="CLJ93" s="22"/>
      <c r="CLK93" s="22"/>
      <c r="CLP93" s="22"/>
      <c r="CLQ93" s="37"/>
      <c r="CLR93" s="22"/>
      <c r="CLS93" s="22"/>
      <c r="CLX93" s="22"/>
      <c r="CLY93" s="37"/>
      <c r="CLZ93" s="22"/>
      <c r="CMA93" s="22"/>
      <c r="CMF93" s="22"/>
      <c r="CMG93" s="37"/>
      <c r="CMH93" s="22"/>
      <c r="CMI93" s="22"/>
      <c r="CMN93" s="22"/>
      <c r="CMO93" s="37"/>
      <c r="CMP93" s="22"/>
      <c r="CMQ93" s="22"/>
      <c r="CMV93" s="22"/>
      <c r="CMW93" s="37"/>
      <c r="CMX93" s="22"/>
      <c r="CMY93" s="22"/>
      <c r="CND93" s="22"/>
      <c r="CNE93" s="37"/>
      <c r="CNF93" s="22"/>
      <c r="CNG93" s="22"/>
      <c r="CNL93" s="22"/>
      <c r="CNM93" s="37"/>
      <c r="CNN93" s="22"/>
      <c r="CNO93" s="22"/>
      <c r="CNT93" s="22"/>
      <c r="CNU93" s="37"/>
      <c r="CNV93" s="22"/>
      <c r="CNW93" s="22"/>
      <c r="COB93" s="22"/>
      <c r="COC93" s="37"/>
      <c r="COD93" s="22"/>
      <c r="COE93" s="22"/>
      <c r="COJ93" s="22"/>
      <c r="COK93" s="37"/>
      <c r="COL93" s="22"/>
      <c r="COM93" s="22"/>
      <c r="COR93" s="22"/>
      <c r="COS93" s="37"/>
      <c r="COT93" s="22"/>
      <c r="COU93" s="22"/>
      <c r="COZ93" s="22"/>
      <c r="CPA93" s="37"/>
      <c r="CPB93" s="22"/>
      <c r="CPC93" s="22"/>
      <c r="CPH93" s="22"/>
      <c r="CPI93" s="37"/>
      <c r="CPJ93" s="22"/>
      <c r="CPK93" s="22"/>
      <c r="CPP93" s="22"/>
      <c r="CPQ93" s="37"/>
      <c r="CPR93" s="22"/>
      <c r="CPS93" s="22"/>
      <c r="CPX93" s="22"/>
      <c r="CPY93" s="37"/>
      <c r="CPZ93" s="22"/>
      <c r="CQA93" s="22"/>
      <c r="CQF93" s="22"/>
      <c r="CQG93" s="37"/>
      <c r="CQH93" s="22"/>
      <c r="CQI93" s="22"/>
      <c r="CQN93" s="22"/>
      <c r="CQO93" s="37"/>
      <c r="CQP93" s="22"/>
      <c r="CQQ93" s="22"/>
      <c r="CQV93" s="22"/>
      <c r="CQW93" s="37"/>
      <c r="CQX93" s="22"/>
      <c r="CQY93" s="22"/>
      <c r="CRD93" s="22"/>
      <c r="CRE93" s="37"/>
      <c r="CRF93" s="22"/>
      <c r="CRG93" s="22"/>
      <c r="CRL93" s="22"/>
      <c r="CRM93" s="37"/>
      <c r="CRN93" s="22"/>
      <c r="CRO93" s="22"/>
      <c r="CRT93" s="22"/>
      <c r="CRU93" s="37"/>
      <c r="CRV93" s="22"/>
      <c r="CRW93" s="22"/>
      <c r="CSB93" s="22"/>
      <c r="CSC93" s="37"/>
      <c r="CSD93" s="22"/>
      <c r="CSE93" s="22"/>
      <c r="CSJ93" s="22"/>
      <c r="CSK93" s="37"/>
      <c r="CSL93" s="22"/>
      <c r="CSM93" s="22"/>
      <c r="CSR93" s="22"/>
      <c r="CSS93" s="37"/>
      <c r="CST93" s="22"/>
      <c r="CSU93" s="22"/>
      <c r="CSZ93" s="22"/>
      <c r="CTA93" s="37"/>
      <c r="CTB93" s="22"/>
      <c r="CTC93" s="22"/>
      <c r="CTH93" s="22"/>
      <c r="CTI93" s="37"/>
      <c r="CTJ93" s="22"/>
      <c r="CTK93" s="22"/>
      <c r="CTP93" s="22"/>
      <c r="CTQ93" s="37"/>
      <c r="CTR93" s="22"/>
      <c r="CTS93" s="22"/>
      <c r="CTX93" s="22"/>
      <c r="CTY93" s="37"/>
      <c r="CTZ93" s="22"/>
      <c r="CUA93" s="22"/>
      <c r="CUF93" s="22"/>
      <c r="CUG93" s="37"/>
      <c r="CUH93" s="22"/>
      <c r="CUI93" s="22"/>
      <c r="CUN93" s="22"/>
      <c r="CUO93" s="37"/>
      <c r="CUP93" s="22"/>
      <c r="CUQ93" s="22"/>
      <c r="CUV93" s="22"/>
      <c r="CUW93" s="37"/>
      <c r="CUX93" s="22"/>
      <c r="CUY93" s="22"/>
      <c r="CVD93" s="22"/>
      <c r="CVE93" s="37"/>
      <c r="CVF93" s="22"/>
      <c r="CVG93" s="22"/>
      <c r="CVL93" s="22"/>
      <c r="CVM93" s="37"/>
      <c r="CVN93" s="22"/>
      <c r="CVO93" s="22"/>
      <c r="CVT93" s="22"/>
      <c r="CVU93" s="37"/>
      <c r="CVV93" s="22"/>
      <c r="CVW93" s="22"/>
      <c r="CWB93" s="22"/>
      <c r="CWC93" s="37"/>
      <c r="CWD93" s="22"/>
      <c r="CWE93" s="22"/>
      <c r="CWJ93" s="22"/>
      <c r="CWK93" s="37"/>
      <c r="CWL93" s="22"/>
      <c r="CWM93" s="22"/>
      <c r="CWR93" s="22"/>
      <c r="CWS93" s="37"/>
      <c r="CWT93" s="22"/>
      <c r="CWU93" s="22"/>
      <c r="CWZ93" s="22"/>
      <c r="CXA93" s="37"/>
      <c r="CXB93" s="22"/>
      <c r="CXC93" s="22"/>
      <c r="CXH93" s="22"/>
      <c r="CXI93" s="37"/>
      <c r="CXJ93" s="22"/>
      <c r="CXK93" s="22"/>
      <c r="CXP93" s="22"/>
      <c r="CXQ93" s="37"/>
      <c r="CXR93" s="22"/>
      <c r="CXS93" s="22"/>
      <c r="CXX93" s="22"/>
      <c r="CXY93" s="37"/>
      <c r="CXZ93" s="22"/>
      <c r="CYA93" s="22"/>
      <c r="CYF93" s="22"/>
      <c r="CYG93" s="37"/>
      <c r="CYH93" s="22"/>
      <c r="CYI93" s="22"/>
      <c r="CYN93" s="22"/>
      <c r="CYO93" s="37"/>
      <c r="CYP93" s="22"/>
      <c r="CYQ93" s="22"/>
      <c r="CYV93" s="22"/>
      <c r="CYW93" s="37"/>
      <c r="CYX93" s="22"/>
      <c r="CYY93" s="22"/>
      <c r="CZD93" s="22"/>
      <c r="CZE93" s="37"/>
      <c r="CZF93" s="22"/>
      <c r="CZG93" s="22"/>
      <c r="CZL93" s="22"/>
      <c r="CZM93" s="37"/>
      <c r="CZN93" s="22"/>
      <c r="CZO93" s="22"/>
      <c r="CZT93" s="22"/>
      <c r="CZU93" s="37"/>
      <c r="CZV93" s="22"/>
      <c r="CZW93" s="22"/>
      <c r="DAB93" s="22"/>
      <c r="DAC93" s="37"/>
      <c r="DAD93" s="22"/>
      <c r="DAE93" s="22"/>
      <c r="DAJ93" s="22"/>
      <c r="DAK93" s="37"/>
      <c r="DAL93" s="22"/>
      <c r="DAM93" s="22"/>
      <c r="DAR93" s="22"/>
      <c r="DAS93" s="37"/>
      <c r="DAT93" s="22"/>
      <c r="DAU93" s="22"/>
      <c r="DAZ93" s="22"/>
      <c r="DBA93" s="37"/>
      <c r="DBB93" s="22"/>
      <c r="DBC93" s="22"/>
      <c r="DBH93" s="22"/>
      <c r="DBI93" s="37"/>
      <c r="DBJ93" s="22"/>
      <c r="DBK93" s="22"/>
      <c r="DBP93" s="22"/>
      <c r="DBQ93" s="37"/>
      <c r="DBR93" s="22"/>
      <c r="DBS93" s="22"/>
      <c r="DBX93" s="22"/>
      <c r="DBY93" s="37"/>
      <c r="DBZ93" s="22"/>
      <c r="DCA93" s="22"/>
      <c r="DCF93" s="22"/>
      <c r="DCG93" s="37"/>
      <c r="DCH93" s="22"/>
      <c r="DCI93" s="22"/>
      <c r="DCN93" s="22"/>
      <c r="DCO93" s="37"/>
      <c r="DCP93" s="22"/>
      <c r="DCQ93" s="22"/>
      <c r="DCV93" s="22"/>
      <c r="DCW93" s="37"/>
      <c r="DCX93" s="22"/>
      <c r="DCY93" s="22"/>
      <c r="DDD93" s="22"/>
      <c r="DDE93" s="37"/>
      <c r="DDF93" s="22"/>
      <c r="DDG93" s="22"/>
      <c r="DDL93" s="22"/>
      <c r="DDM93" s="37"/>
      <c r="DDN93" s="22"/>
      <c r="DDO93" s="22"/>
      <c r="DDT93" s="22"/>
      <c r="DDU93" s="37"/>
      <c r="DDV93" s="22"/>
      <c r="DDW93" s="22"/>
      <c r="DEB93" s="22"/>
      <c r="DEC93" s="37"/>
      <c r="DED93" s="22"/>
      <c r="DEE93" s="22"/>
      <c r="DEJ93" s="22"/>
      <c r="DEK93" s="37"/>
      <c r="DEL93" s="22"/>
      <c r="DEM93" s="22"/>
      <c r="DER93" s="22"/>
      <c r="DES93" s="37"/>
      <c r="DET93" s="22"/>
      <c r="DEU93" s="22"/>
      <c r="DEZ93" s="22"/>
      <c r="DFA93" s="37"/>
      <c r="DFB93" s="22"/>
      <c r="DFC93" s="22"/>
      <c r="DFH93" s="22"/>
      <c r="DFI93" s="37"/>
      <c r="DFJ93" s="22"/>
      <c r="DFK93" s="22"/>
      <c r="DFP93" s="22"/>
      <c r="DFQ93" s="37"/>
      <c r="DFR93" s="22"/>
      <c r="DFS93" s="22"/>
      <c r="DFX93" s="22"/>
      <c r="DFY93" s="37"/>
      <c r="DFZ93" s="22"/>
      <c r="DGA93" s="22"/>
      <c r="DGF93" s="22"/>
      <c r="DGG93" s="37"/>
      <c r="DGH93" s="22"/>
      <c r="DGI93" s="22"/>
      <c r="DGN93" s="22"/>
      <c r="DGO93" s="37"/>
      <c r="DGP93" s="22"/>
      <c r="DGQ93" s="22"/>
      <c r="DGV93" s="22"/>
      <c r="DGW93" s="37"/>
      <c r="DGX93" s="22"/>
      <c r="DGY93" s="22"/>
      <c r="DHD93" s="22"/>
      <c r="DHE93" s="37"/>
      <c r="DHF93" s="22"/>
      <c r="DHG93" s="22"/>
      <c r="DHL93" s="22"/>
      <c r="DHM93" s="37"/>
      <c r="DHN93" s="22"/>
      <c r="DHO93" s="22"/>
      <c r="DHT93" s="22"/>
      <c r="DHU93" s="37"/>
      <c r="DHV93" s="22"/>
      <c r="DHW93" s="22"/>
      <c r="DIB93" s="22"/>
      <c r="DIC93" s="37"/>
      <c r="DID93" s="22"/>
      <c r="DIE93" s="22"/>
      <c r="DIJ93" s="22"/>
      <c r="DIK93" s="37"/>
      <c r="DIL93" s="22"/>
      <c r="DIM93" s="22"/>
      <c r="DIR93" s="22"/>
      <c r="DIS93" s="37"/>
      <c r="DIT93" s="22"/>
      <c r="DIU93" s="22"/>
      <c r="DIZ93" s="22"/>
      <c r="DJA93" s="37"/>
      <c r="DJB93" s="22"/>
      <c r="DJC93" s="22"/>
      <c r="DJH93" s="22"/>
      <c r="DJI93" s="37"/>
      <c r="DJJ93" s="22"/>
      <c r="DJK93" s="22"/>
      <c r="DJP93" s="22"/>
      <c r="DJQ93" s="37"/>
      <c r="DJR93" s="22"/>
      <c r="DJS93" s="22"/>
      <c r="DJX93" s="22"/>
      <c r="DJY93" s="37"/>
      <c r="DJZ93" s="22"/>
      <c r="DKA93" s="22"/>
      <c r="DKF93" s="22"/>
      <c r="DKG93" s="37"/>
      <c r="DKH93" s="22"/>
      <c r="DKI93" s="22"/>
      <c r="DKN93" s="22"/>
      <c r="DKO93" s="37"/>
      <c r="DKP93" s="22"/>
      <c r="DKQ93" s="22"/>
      <c r="DKV93" s="22"/>
      <c r="DKW93" s="37"/>
      <c r="DKX93" s="22"/>
      <c r="DKY93" s="22"/>
      <c r="DLD93" s="22"/>
      <c r="DLE93" s="37"/>
      <c r="DLF93" s="22"/>
      <c r="DLG93" s="22"/>
      <c r="DLL93" s="22"/>
      <c r="DLM93" s="37"/>
      <c r="DLN93" s="22"/>
      <c r="DLO93" s="22"/>
      <c r="DLT93" s="22"/>
      <c r="DLU93" s="37"/>
      <c r="DLV93" s="22"/>
      <c r="DLW93" s="22"/>
      <c r="DMB93" s="22"/>
      <c r="DMC93" s="37"/>
      <c r="DMD93" s="22"/>
      <c r="DME93" s="22"/>
      <c r="DMJ93" s="22"/>
      <c r="DMK93" s="37"/>
      <c r="DML93" s="22"/>
      <c r="DMM93" s="22"/>
      <c r="DMR93" s="22"/>
      <c r="DMS93" s="37"/>
      <c r="DMT93" s="22"/>
      <c r="DMU93" s="22"/>
      <c r="DMZ93" s="22"/>
      <c r="DNA93" s="37"/>
      <c r="DNB93" s="22"/>
      <c r="DNC93" s="22"/>
      <c r="DNH93" s="22"/>
      <c r="DNI93" s="37"/>
      <c r="DNJ93" s="22"/>
      <c r="DNK93" s="22"/>
      <c r="DNP93" s="22"/>
      <c r="DNQ93" s="37"/>
      <c r="DNR93" s="22"/>
      <c r="DNS93" s="22"/>
      <c r="DNX93" s="22"/>
      <c r="DNY93" s="37"/>
      <c r="DNZ93" s="22"/>
      <c r="DOA93" s="22"/>
      <c r="DOF93" s="22"/>
      <c r="DOG93" s="37"/>
      <c r="DOH93" s="22"/>
      <c r="DOI93" s="22"/>
      <c r="DON93" s="22"/>
      <c r="DOO93" s="37"/>
      <c r="DOP93" s="22"/>
      <c r="DOQ93" s="22"/>
      <c r="DOV93" s="22"/>
      <c r="DOW93" s="37"/>
      <c r="DOX93" s="22"/>
      <c r="DOY93" s="22"/>
      <c r="DPD93" s="22"/>
      <c r="DPE93" s="37"/>
      <c r="DPF93" s="22"/>
      <c r="DPG93" s="22"/>
      <c r="DPL93" s="22"/>
      <c r="DPM93" s="37"/>
      <c r="DPN93" s="22"/>
      <c r="DPO93" s="22"/>
      <c r="DPT93" s="22"/>
      <c r="DPU93" s="37"/>
      <c r="DPV93" s="22"/>
      <c r="DPW93" s="22"/>
      <c r="DQB93" s="22"/>
      <c r="DQC93" s="37"/>
      <c r="DQD93" s="22"/>
      <c r="DQE93" s="22"/>
      <c r="DQJ93" s="22"/>
      <c r="DQK93" s="37"/>
      <c r="DQL93" s="22"/>
      <c r="DQM93" s="22"/>
      <c r="DQR93" s="22"/>
      <c r="DQS93" s="37"/>
      <c r="DQT93" s="22"/>
      <c r="DQU93" s="22"/>
      <c r="DQZ93" s="22"/>
      <c r="DRA93" s="37"/>
      <c r="DRB93" s="22"/>
      <c r="DRC93" s="22"/>
      <c r="DRH93" s="22"/>
      <c r="DRI93" s="37"/>
      <c r="DRJ93" s="22"/>
      <c r="DRK93" s="22"/>
      <c r="DRP93" s="22"/>
      <c r="DRQ93" s="37"/>
      <c r="DRR93" s="22"/>
      <c r="DRS93" s="22"/>
      <c r="DRX93" s="22"/>
      <c r="DRY93" s="37"/>
      <c r="DRZ93" s="22"/>
      <c r="DSA93" s="22"/>
      <c r="DSF93" s="22"/>
      <c r="DSG93" s="37"/>
      <c r="DSH93" s="22"/>
      <c r="DSI93" s="22"/>
      <c r="DSN93" s="22"/>
      <c r="DSO93" s="37"/>
      <c r="DSP93" s="22"/>
      <c r="DSQ93" s="22"/>
      <c r="DSV93" s="22"/>
      <c r="DSW93" s="37"/>
      <c r="DSX93" s="22"/>
      <c r="DSY93" s="22"/>
      <c r="DTD93" s="22"/>
      <c r="DTE93" s="37"/>
      <c r="DTF93" s="22"/>
      <c r="DTG93" s="22"/>
      <c r="DTL93" s="22"/>
      <c r="DTM93" s="37"/>
      <c r="DTN93" s="22"/>
      <c r="DTO93" s="22"/>
      <c r="DTT93" s="22"/>
      <c r="DTU93" s="37"/>
      <c r="DTV93" s="22"/>
      <c r="DTW93" s="22"/>
      <c r="DUB93" s="22"/>
      <c r="DUC93" s="37"/>
      <c r="DUD93" s="22"/>
      <c r="DUE93" s="22"/>
      <c r="DUJ93" s="22"/>
      <c r="DUK93" s="37"/>
      <c r="DUL93" s="22"/>
      <c r="DUM93" s="22"/>
      <c r="DUR93" s="22"/>
      <c r="DUS93" s="37"/>
      <c r="DUT93" s="22"/>
      <c r="DUU93" s="22"/>
      <c r="DUZ93" s="22"/>
      <c r="DVA93" s="37"/>
      <c r="DVB93" s="22"/>
      <c r="DVC93" s="22"/>
      <c r="DVH93" s="22"/>
      <c r="DVI93" s="37"/>
      <c r="DVJ93" s="22"/>
      <c r="DVK93" s="22"/>
      <c r="DVP93" s="22"/>
      <c r="DVQ93" s="37"/>
      <c r="DVR93" s="22"/>
      <c r="DVS93" s="22"/>
      <c r="DVX93" s="22"/>
      <c r="DVY93" s="37"/>
      <c r="DVZ93" s="22"/>
      <c r="DWA93" s="22"/>
      <c r="DWF93" s="22"/>
      <c r="DWG93" s="37"/>
      <c r="DWH93" s="22"/>
      <c r="DWI93" s="22"/>
      <c r="DWN93" s="22"/>
      <c r="DWO93" s="37"/>
      <c r="DWP93" s="22"/>
      <c r="DWQ93" s="22"/>
      <c r="DWV93" s="22"/>
      <c r="DWW93" s="37"/>
      <c r="DWX93" s="22"/>
      <c r="DWY93" s="22"/>
      <c r="DXD93" s="22"/>
      <c r="DXE93" s="37"/>
      <c r="DXF93" s="22"/>
      <c r="DXG93" s="22"/>
      <c r="DXL93" s="22"/>
      <c r="DXM93" s="37"/>
      <c r="DXN93" s="22"/>
      <c r="DXO93" s="22"/>
      <c r="DXT93" s="22"/>
      <c r="DXU93" s="37"/>
      <c r="DXV93" s="22"/>
      <c r="DXW93" s="22"/>
      <c r="DYB93" s="22"/>
      <c r="DYC93" s="37"/>
      <c r="DYD93" s="22"/>
      <c r="DYE93" s="22"/>
      <c r="DYJ93" s="22"/>
      <c r="DYK93" s="37"/>
      <c r="DYL93" s="22"/>
      <c r="DYM93" s="22"/>
      <c r="DYR93" s="22"/>
      <c r="DYS93" s="37"/>
      <c r="DYT93" s="22"/>
      <c r="DYU93" s="22"/>
      <c r="DYZ93" s="22"/>
      <c r="DZA93" s="37"/>
      <c r="DZB93" s="22"/>
      <c r="DZC93" s="22"/>
      <c r="DZH93" s="22"/>
      <c r="DZI93" s="37"/>
      <c r="DZJ93" s="22"/>
      <c r="DZK93" s="22"/>
      <c r="DZP93" s="22"/>
      <c r="DZQ93" s="37"/>
      <c r="DZR93" s="22"/>
      <c r="DZS93" s="22"/>
      <c r="DZX93" s="22"/>
      <c r="DZY93" s="37"/>
      <c r="DZZ93" s="22"/>
      <c r="EAA93" s="22"/>
      <c r="EAF93" s="22"/>
      <c r="EAG93" s="37"/>
      <c r="EAH93" s="22"/>
      <c r="EAI93" s="22"/>
      <c r="EAN93" s="22"/>
      <c r="EAO93" s="37"/>
      <c r="EAP93" s="22"/>
      <c r="EAQ93" s="22"/>
      <c r="EAV93" s="22"/>
      <c r="EAW93" s="37"/>
      <c r="EAX93" s="22"/>
      <c r="EAY93" s="22"/>
      <c r="EBD93" s="22"/>
      <c r="EBE93" s="37"/>
      <c r="EBF93" s="22"/>
      <c r="EBG93" s="22"/>
      <c r="EBL93" s="22"/>
      <c r="EBM93" s="37"/>
      <c r="EBN93" s="22"/>
      <c r="EBO93" s="22"/>
      <c r="EBT93" s="22"/>
      <c r="EBU93" s="37"/>
      <c r="EBV93" s="22"/>
      <c r="EBW93" s="22"/>
      <c r="ECB93" s="22"/>
      <c r="ECC93" s="37"/>
      <c r="ECD93" s="22"/>
      <c r="ECE93" s="22"/>
      <c r="ECJ93" s="22"/>
      <c r="ECK93" s="37"/>
      <c r="ECL93" s="22"/>
      <c r="ECM93" s="22"/>
      <c r="ECR93" s="22"/>
      <c r="ECS93" s="37"/>
      <c r="ECT93" s="22"/>
      <c r="ECU93" s="22"/>
      <c r="ECZ93" s="22"/>
      <c r="EDA93" s="37"/>
      <c r="EDB93" s="22"/>
      <c r="EDC93" s="22"/>
      <c r="EDH93" s="22"/>
      <c r="EDI93" s="37"/>
      <c r="EDJ93" s="22"/>
      <c r="EDK93" s="22"/>
      <c r="EDP93" s="22"/>
      <c r="EDQ93" s="37"/>
      <c r="EDR93" s="22"/>
      <c r="EDS93" s="22"/>
      <c r="EDX93" s="22"/>
      <c r="EDY93" s="37"/>
      <c r="EDZ93" s="22"/>
      <c r="EEA93" s="22"/>
      <c r="EEF93" s="22"/>
      <c r="EEG93" s="37"/>
      <c r="EEH93" s="22"/>
      <c r="EEI93" s="22"/>
      <c r="EEN93" s="22"/>
      <c r="EEO93" s="37"/>
      <c r="EEP93" s="22"/>
      <c r="EEQ93" s="22"/>
      <c r="EEV93" s="22"/>
      <c r="EEW93" s="37"/>
      <c r="EEX93" s="22"/>
      <c r="EEY93" s="22"/>
      <c r="EFD93" s="22"/>
      <c r="EFE93" s="37"/>
      <c r="EFF93" s="22"/>
      <c r="EFG93" s="22"/>
      <c r="EFL93" s="22"/>
      <c r="EFM93" s="37"/>
      <c r="EFN93" s="22"/>
      <c r="EFO93" s="22"/>
      <c r="EFT93" s="22"/>
      <c r="EFU93" s="37"/>
      <c r="EFV93" s="22"/>
      <c r="EFW93" s="22"/>
      <c r="EGB93" s="22"/>
      <c r="EGC93" s="37"/>
      <c r="EGD93" s="22"/>
      <c r="EGE93" s="22"/>
      <c r="EGJ93" s="22"/>
      <c r="EGK93" s="37"/>
      <c r="EGL93" s="22"/>
      <c r="EGM93" s="22"/>
      <c r="EGR93" s="22"/>
      <c r="EGS93" s="37"/>
      <c r="EGT93" s="22"/>
      <c r="EGU93" s="22"/>
      <c r="EGZ93" s="22"/>
      <c r="EHA93" s="37"/>
      <c r="EHB93" s="22"/>
      <c r="EHC93" s="22"/>
      <c r="EHH93" s="22"/>
      <c r="EHI93" s="37"/>
      <c r="EHJ93" s="22"/>
      <c r="EHK93" s="22"/>
      <c r="EHP93" s="22"/>
      <c r="EHQ93" s="37"/>
      <c r="EHR93" s="22"/>
      <c r="EHS93" s="22"/>
      <c r="EHX93" s="22"/>
      <c r="EHY93" s="37"/>
      <c r="EHZ93" s="22"/>
      <c r="EIA93" s="22"/>
      <c r="EIF93" s="22"/>
      <c r="EIG93" s="37"/>
      <c r="EIH93" s="22"/>
      <c r="EII93" s="22"/>
      <c r="EIN93" s="22"/>
      <c r="EIO93" s="37"/>
      <c r="EIP93" s="22"/>
      <c r="EIQ93" s="22"/>
      <c r="EIV93" s="22"/>
      <c r="EIW93" s="37"/>
      <c r="EIX93" s="22"/>
      <c r="EIY93" s="22"/>
      <c r="EJD93" s="22"/>
      <c r="EJE93" s="37"/>
      <c r="EJF93" s="22"/>
      <c r="EJG93" s="22"/>
      <c r="EJL93" s="22"/>
      <c r="EJM93" s="37"/>
      <c r="EJN93" s="22"/>
      <c r="EJO93" s="22"/>
      <c r="EJT93" s="22"/>
      <c r="EJU93" s="37"/>
      <c r="EJV93" s="22"/>
      <c r="EJW93" s="22"/>
      <c r="EKB93" s="22"/>
      <c r="EKC93" s="37"/>
      <c r="EKD93" s="22"/>
      <c r="EKE93" s="22"/>
      <c r="EKJ93" s="22"/>
      <c r="EKK93" s="37"/>
      <c r="EKL93" s="22"/>
      <c r="EKM93" s="22"/>
      <c r="EKR93" s="22"/>
      <c r="EKS93" s="37"/>
      <c r="EKT93" s="22"/>
      <c r="EKU93" s="22"/>
      <c r="EKZ93" s="22"/>
      <c r="ELA93" s="37"/>
      <c r="ELB93" s="22"/>
      <c r="ELC93" s="22"/>
      <c r="ELH93" s="22"/>
      <c r="ELI93" s="37"/>
      <c r="ELJ93" s="22"/>
      <c r="ELK93" s="22"/>
      <c r="ELP93" s="22"/>
      <c r="ELQ93" s="37"/>
      <c r="ELR93" s="22"/>
      <c r="ELS93" s="22"/>
      <c r="ELX93" s="22"/>
      <c r="ELY93" s="37"/>
      <c r="ELZ93" s="22"/>
      <c r="EMA93" s="22"/>
      <c r="EMF93" s="22"/>
      <c r="EMG93" s="37"/>
      <c r="EMH93" s="22"/>
      <c r="EMI93" s="22"/>
      <c r="EMN93" s="22"/>
      <c r="EMO93" s="37"/>
      <c r="EMP93" s="22"/>
      <c r="EMQ93" s="22"/>
      <c r="EMV93" s="22"/>
      <c r="EMW93" s="37"/>
      <c r="EMX93" s="22"/>
      <c r="EMY93" s="22"/>
      <c r="END93" s="22"/>
      <c r="ENE93" s="37"/>
      <c r="ENF93" s="22"/>
      <c r="ENG93" s="22"/>
      <c r="ENL93" s="22"/>
      <c r="ENM93" s="37"/>
      <c r="ENN93" s="22"/>
      <c r="ENO93" s="22"/>
      <c r="ENT93" s="22"/>
      <c r="ENU93" s="37"/>
      <c r="ENV93" s="22"/>
      <c r="ENW93" s="22"/>
      <c r="EOB93" s="22"/>
      <c r="EOC93" s="37"/>
      <c r="EOD93" s="22"/>
      <c r="EOE93" s="22"/>
      <c r="EOJ93" s="22"/>
      <c r="EOK93" s="37"/>
      <c r="EOL93" s="22"/>
      <c r="EOM93" s="22"/>
      <c r="EOR93" s="22"/>
      <c r="EOS93" s="37"/>
      <c r="EOT93" s="22"/>
      <c r="EOU93" s="22"/>
      <c r="EOZ93" s="22"/>
      <c r="EPA93" s="37"/>
      <c r="EPB93" s="22"/>
      <c r="EPC93" s="22"/>
      <c r="EPH93" s="22"/>
      <c r="EPI93" s="37"/>
      <c r="EPJ93" s="22"/>
      <c r="EPK93" s="22"/>
      <c r="EPP93" s="22"/>
      <c r="EPQ93" s="37"/>
      <c r="EPR93" s="22"/>
      <c r="EPS93" s="22"/>
      <c r="EPX93" s="22"/>
      <c r="EPY93" s="37"/>
      <c r="EPZ93" s="22"/>
      <c r="EQA93" s="22"/>
      <c r="EQF93" s="22"/>
      <c r="EQG93" s="37"/>
      <c r="EQH93" s="22"/>
      <c r="EQI93" s="22"/>
      <c r="EQN93" s="22"/>
      <c r="EQO93" s="37"/>
      <c r="EQP93" s="22"/>
      <c r="EQQ93" s="22"/>
      <c r="EQV93" s="22"/>
      <c r="EQW93" s="37"/>
      <c r="EQX93" s="22"/>
      <c r="EQY93" s="22"/>
      <c r="ERD93" s="22"/>
      <c r="ERE93" s="37"/>
      <c r="ERF93" s="22"/>
      <c r="ERG93" s="22"/>
      <c r="ERL93" s="22"/>
      <c r="ERM93" s="37"/>
      <c r="ERN93" s="22"/>
      <c r="ERO93" s="22"/>
      <c r="ERT93" s="22"/>
      <c r="ERU93" s="37"/>
      <c r="ERV93" s="22"/>
      <c r="ERW93" s="22"/>
      <c r="ESB93" s="22"/>
      <c r="ESC93" s="37"/>
      <c r="ESD93" s="22"/>
      <c r="ESE93" s="22"/>
      <c r="ESJ93" s="22"/>
      <c r="ESK93" s="37"/>
      <c r="ESL93" s="22"/>
      <c r="ESM93" s="22"/>
      <c r="ESR93" s="22"/>
      <c r="ESS93" s="37"/>
      <c r="EST93" s="22"/>
      <c r="ESU93" s="22"/>
      <c r="ESZ93" s="22"/>
      <c r="ETA93" s="37"/>
      <c r="ETB93" s="22"/>
      <c r="ETC93" s="22"/>
      <c r="ETH93" s="22"/>
      <c r="ETI93" s="37"/>
      <c r="ETJ93" s="22"/>
      <c r="ETK93" s="22"/>
      <c r="ETP93" s="22"/>
      <c r="ETQ93" s="37"/>
      <c r="ETR93" s="22"/>
      <c r="ETS93" s="22"/>
      <c r="ETX93" s="22"/>
      <c r="ETY93" s="37"/>
      <c r="ETZ93" s="22"/>
      <c r="EUA93" s="22"/>
      <c r="EUF93" s="22"/>
      <c r="EUG93" s="37"/>
      <c r="EUH93" s="22"/>
      <c r="EUI93" s="22"/>
      <c r="EUN93" s="22"/>
      <c r="EUO93" s="37"/>
      <c r="EUP93" s="22"/>
      <c r="EUQ93" s="22"/>
      <c r="EUV93" s="22"/>
      <c r="EUW93" s="37"/>
      <c r="EUX93" s="22"/>
      <c r="EUY93" s="22"/>
      <c r="EVD93" s="22"/>
      <c r="EVE93" s="37"/>
      <c r="EVF93" s="22"/>
      <c r="EVG93" s="22"/>
      <c r="EVL93" s="22"/>
      <c r="EVM93" s="37"/>
      <c r="EVN93" s="22"/>
      <c r="EVO93" s="22"/>
      <c r="EVT93" s="22"/>
      <c r="EVU93" s="37"/>
      <c r="EVV93" s="22"/>
      <c r="EVW93" s="22"/>
      <c r="EWB93" s="22"/>
      <c r="EWC93" s="37"/>
      <c r="EWD93" s="22"/>
      <c r="EWE93" s="22"/>
      <c r="EWJ93" s="22"/>
      <c r="EWK93" s="37"/>
      <c r="EWL93" s="22"/>
      <c r="EWM93" s="22"/>
      <c r="EWR93" s="22"/>
      <c r="EWS93" s="37"/>
      <c r="EWT93" s="22"/>
      <c r="EWU93" s="22"/>
      <c r="EWZ93" s="22"/>
      <c r="EXA93" s="37"/>
      <c r="EXB93" s="22"/>
      <c r="EXC93" s="22"/>
      <c r="EXH93" s="22"/>
      <c r="EXI93" s="37"/>
      <c r="EXJ93" s="22"/>
      <c r="EXK93" s="22"/>
      <c r="EXP93" s="22"/>
      <c r="EXQ93" s="37"/>
      <c r="EXR93" s="22"/>
      <c r="EXS93" s="22"/>
      <c r="EXX93" s="22"/>
      <c r="EXY93" s="37"/>
      <c r="EXZ93" s="22"/>
      <c r="EYA93" s="22"/>
      <c r="EYF93" s="22"/>
      <c r="EYG93" s="37"/>
      <c r="EYH93" s="22"/>
      <c r="EYI93" s="22"/>
      <c r="EYN93" s="22"/>
      <c r="EYO93" s="37"/>
      <c r="EYP93" s="22"/>
      <c r="EYQ93" s="22"/>
      <c r="EYV93" s="22"/>
      <c r="EYW93" s="37"/>
      <c r="EYX93" s="22"/>
      <c r="EYY93" s="22"/>
      <c r="EZD93" s="22"/>
      <c r="EZE93" s="37"/>
      <c r="EZF93" s="22"/>
      <c r="EZG93" s="22"/>
      <c r="EZL93" s="22"/>
      <c r="EZM93" s="37"/>
      <c r="EZN93" s="22"/>
      <c r="EZO93" s="22"/>
      <c r="EZT93" s="22"/>
      <c r="EZU93" s="37"/>
      <c r="EZV93" s="22"/>
      <c r="EZW93" s="22"/>
      <c r="FAB93" s="22"/>
      <c r="FAC93" s="37"/>
      <c r="FAD93" s="22"/>
      <c r="FAE93" s="22"/>
      <c r="FAJ93" s="22"/>
      <c r="FAK93" s="37"/>
      <c r="FAL93" s="22"/>
      <c r="FAM93" s="22"/>
      <c r="FAR93" s="22"/>
      <c r="FAS93" s="37"/>
      <c r="FAT93" s="22"/>
      <c r="FAU93" s="22"/>
      <c r="FAZ93" s="22"/>
      <c r="FBA93" s="37"/>
      <c r="FBB93" s="22"/>
      <c r="FBC93" s="22"/>
      <c r="FBH93" s="22"/>
      <c r="FBI93" s="37"/>
      <c r="FBJ93" s="22"/>
      <c r="FBK93" s="22"/>
      <c r="FBP93" s="22"/>
      <c r="FBQ93" s="37"/>
      <c r="FBR93" s="22"/>
      <c r="FBS93" s="22"/>
      <c r="FBX93" s="22"/>
      <c r="FBY93" s="37"/>
      <c r="FBZ93" s="22"/>
      <c r="FCA93" s="22"/>
      <c r="FCF93" s="22"/>
      <c r="FCG93" s="37"/>
      <c r="FCH93" s="22"/>
      <c r="FCI93" s="22"/>
      <c r="FCN93" s="22"/>
      <c r="FCO93" s="37"/>
      <c r="FCP93" s="22"/>
      <c r="FCQ93" s="22"/>
      <c r="FCV93" s="22"/>
      <c r="FCW93" s="37"/>
      <c r="FCX93" s="22"/>
      <c r="FCY93" s="22"/>
      <c r="FDD93" s="22"/>
      <c r="FDE93" s="37"/>
      <c r="FDF93" s="22"/>
      <c r="FDG93" s="22"/>
      <c r="FDL93" s="22"/>
      <c r="FDM93" s="37"/>
      <c r="FDN93" s="22"/>
      <c r="FDO93" s="22"/>
      <c r="FDT93" s="22"/>
      <c r="FDU93" s="37"/>
      <c r="FDV93" s="22"/>
      <c r="FDW93" s="22"/>
      <c r="FEB93" s="22"/>
      <c r="FEC93" s="37"/>
      <c r="FED93" s="22"/>
      <c r="FEE93" s="22"/>
      <c r="FEJ93" s="22"/>
      <c r="FEK93" s="37"/>
      <c r="FEL93" s="22"/>
      <c r="FEM93" s="22"/>
      <c r="FER93" s="22"/>
      <c r="FES93" s="37"/>
      <c r="FET93" s="22"/>
      <c r="FEU93" s="22"/>
      <c r="FEZ93" s="22"/>
      <c r="FFA93" s="37"/>
      <c r="FFB93" s="22"/>
      <c r="FFC93" s="22"/>
      <c r="FFH93" s="22"/>
      <c r="FFI93" s="37"/>
      <c r="FFJ93" s="22"/>
      <c r="FFK93" s="22"/>
      <c r="FFP93" s="22"/>
      <c r="FFQ93" s="37"/>
      <c r="FFR93" s="22"/>
      <c r="FFS93" s="22"/>
      <c r="FFX93" s="22"/>
      <c r="FFY93" s="37"/>
      <c r="FFZ93" s="22"/>
      <c r="FGA93" s="22"/>
      <c r="FGF93" s="22"/>
      <c r="FGG93" s="37"/>
      <c r="FGH93" s="22"/>
      <c r="FGI93" s="22"/>
      <c r="FGN93" s="22"/>
      <c r="FGO93" s="37"/>
      <c r="FGP93" s="22"/>
      <c r="FGQ93" s="22"/>
      <c r="FGV93" s="22"/>
      <c r="FGW93" s="37"/>
      <c r="FGX93" s="22"/>
      <c r="FGY93" s="22"/>
      <c r="FHD93" s="22"/>
      <c r="FHE93" s="37"/>
      <c r="FHF93" s="22"/>
      <c r="FHG93" s="22"/>
      <c r="FHL93" s="22"/>
      <c r="FHM93" s="37"/>
      <c r="FHN93" s="22"/>
      <c r="FHO93" s="22"/>
      <c r="FHT93" s="22"/>
      <c r="FHU93" s="37"/>
      <c r="FHV93" s="22"/>
      <c r="FHW93" s="22"/>
      <c r="FIB93" s="22"/>
      <c r="FIC93" s="37"/>
      <c r="FID93" s="22"/>
      <c r="FIE93" s="22"/>
      <c r="FIJ93" s="22"/>
      <c r="FIK93" s="37"/>
      <c r="FIL93" s="22"/>
      <c r="FIM93" s="22"/>
      <c r="FIR93" s="22"/>
      <c r="FIS93" s="37"/>
      <c r="FIT93" s="22"/>
      <c r="FIU93" s="22"/>
      <c r="FIZ93" s="22"/>
      <c r="FJA93" s="37"/>
      <c r="FJB93" s="22"/>
      <c r="FJC93" s="22"/>
      <c r="FJH93" s="22"/>
      <c r="FJI93" s="37"/>
      <c r="FJJ93" s="22"/>
      <c r="FJK93" s="22"/>
      <c r="FJP93" s="22"/>
      <c r="FJQ93" s="37"/>
      <c r="FJR93" s="22"/>
      <c r="FJS93" s="22"/>
      <c r="FJX93" s="22"/>
      <c r="FJY93" s="37"/>
      <c r="FJZ93" s="22"/>
      <c r="FKA93" s="22"/>
      <c r="FKF93" s="22"/>
      <c r="FKG93" s="37"/>
      <c r="FKH93" s="22"/>
      <c r="FKI93" s="22"/>
      <c r="FKN93" s="22"/>
      <c r="FKO93" s="37"/>
      <c r="FKP93" s="22"/>
      <c r="FKQ93" s="22"/>
      <c r="FKV93" s="22"/>
      <c r="FKW93" s="37"/>
      <c r="FKX93" s="22"/>
      <c r="FKY93" s="22"/>
      <c r="FLD93" s="22"/>
      <c r="FLE93" s="37"/>
      <c r="FLF93" s="22"/>
      <c r="FLG93" s="22"/>
      <c r="FLL93" s="22"/>
      <c r="FLM93" s="37"/>
      <c r="FLN93" s="22"/>
      <c r="FLO93" s="22"/>
      <c r="FLT93" s="22"/>
      <c r="FLU93" s="37"/>
      <c r="FLV93" s="22"/>
      <c r="FLW93" s="22"/>
      <c r="FMB93" s="22"/>
      <c r="FMC93" s="37"/>
      <c r="FMD93" s="22"/>
      <c r="FME93" s="22"/>
      <c r="FMJ93" s="22"/>
      <c r="FMK93" s="37"/>
      <c r="FML93" s="22"/>
      <c r="FMM93" s="22"/>
      <c r="FMR93" s="22"/>
      <c r="FMS93" s="37"/>
      <c r="FMT93" s="22"/>
      <c r="FMU93" s="22"/>
      <c r="FMZ93" s="22"/>
      <c r="FNA93" s="37"/>
      <c r="FNB93" s="22"/>
      <c r="FNC93" s="22"/>
      <c r="FNH93" s="22"/>
      <c r="FNI93" s="37"/>
      <c r="FNJ93" s="22"/>
      <c r="FNK93" s="22"/>
      <c r="FNP93" s="22"/>
      <c r="FNQ93" s="37"/>
      <c r="FNR93" s="22"/>
      <c r="FNS93" s="22"/>
      <c r="FNX93" s="22"/>
      <c r="FNY93" s="37"/>
      <c r="FNZ93" s="22"/>
      <c r="FOA93" s="22"/>
      <c r="FOF93" s="22"/>
      <c r="FOG93" s="37"/>
      <c r="FOH93" s="22"/>
      <c r="FOI93" s="22"/>
      <c r="FON93" s="22"/>
      <c r="FOO93" s="37"/>
      <c r="FOP93" s="22"/>
      <c r="FOQ93" s="22"/>
      <c r="FOV93" s="22"/>
      <c r="FOW93" s="37"/>
      <c r="FOX93" s="22"/>
      <c r="FOY93" s="22"/>
      <c r="FPD93" s="22"/>
      <c r="FPE93" s="37"/>
      <c r="FPF93" s="22"/>
      <c r="FPG93" s="22"/>
      <c r="FPL93" s="22"/>
      <c r="FPM93" s="37"/>
      <c r="FPN93" s="22"/>
      <c r="FPO93" s="22"/>
      <c r="FPT93" s="22"/>
      <c r="FPU93" s="37"/>
      <c r="FPV93" s="22"/>
      <c r="FPW93" s="22"/>
      <c r="FQB93" s="22"/>
      <c r="FQC93" s="37"/>
      <c r="FQD93" s="22"/>
      <c r="FQE93" s="22"/>
      <c r="FQJ93" s="22"/>
      <c r="FQK93" s="37"/>
      <c r="FQL93" s="22"/>
      <c r="FQM93" s="22"/>
      <c r="FQR93" s="22"/>
      <c r="FQS93" s="37"/>
      <c r="FQT93" s="22"/>
      <c r="FQU93" s="22"/>
      <c r="FQZ93" s="22"/>
      <c r="FRA93" s="37"/>
      <c r="FRB93" s="22"/>
      <c r="FRC93" s="22"/>
      <c r="FRH93" s="22"/>
      <c r="FRI93" s="37"/>
      <c r="FRJ93" s="22"/>
      <c r="FRK93" s="22"/>
      <c r="FRP93" s="22"/>
      <c r="FRQ93" s="37"/>
      <c r="FRR93" s="22"/>
      <c r="FRS93" s="22"/>
      <c r="FRX93" s="22"/>
      <c r="FRY93" s="37"/>
      <c r="FRZ93" s="22"/>
      <c r="FSA93" s="22"/>
      <c r="FSF93" s="22"/>
      <c r="FSG93" s="37"/>
      <c r="FSH93" s="22"/>
      <c r="FSI93" s="22"/>
      <c r="FSN93" s="22"/>
      <c r="FSO93" s="37"/>
      <c r="FSP93" s="22"/>
      <c r="FSQ93" s="22"/>
      <c r="FSV93" s="22"/>
      <c r="FSW93" s="37"/>
      <c r="FSX93" s="22"/>
      <c r="FSY93" s="22"/>
      <c r="FTD93" s="22"/>
      <c r="FTE93" s="37"/>
      <c r="FTF93" s="22"/>
      <c r="FTG93" s="22"/>
      <c r="FTL93" s="22"/>
      <c r="FTM93" s="37"/>
      <c r="FTN93" s="22"/>
      <c r="FTO93" s="22"/>
      <c r="FTT93" s="22"/>
      <c r="FTU93" s="37"/>
      <c r="FTV93" s="22"/>
      <c r="FTW93" s="22"/>
      <c r="FUB93" s="22"/>
      <c r="FUC93" s="37"/>
      <c r="FUD93" s="22"/>
      <c r="FUE93" s="22"/>
      <c r="FUJ93" s="22"/>
      <c r="FUK93" s="37"/>
      <c r="FUL93" s="22"/>
      <c r="FUM93" s="22"/>
      <c r="FUR93" s="22"/>
      <c r="FUS93" s="37"/>
      <c r="FUT93" s="22"/>
      <c r="FUU93" s="22"/>
      <c r="FUZ93" s="22"/>
      <c r="FVA93" s="37"/>
      <c r="FVB93" s="22"/>
      <c r="FVC93" s="22"/>
      <c r="FVH93" s="22"/>
      <c r="FVI93" s="37"/>
      <c r="FVJ93" s="22"/>
      <c r="FVK93" s="22"/>
      <c r="FVP93" s="22"/>
      <c r="FVQ93" s="37"/>
      <c r="FVR93" s="22"/>
      <c r="FVS93" s="22"/>
      <c r="FVX93" s="22"/>
      <c r="FVY93" s="37"/>
      <c r="FVZ93" s="22"/>
      <c r="FWA93" s="22"/>
      <c r="FWF93" s="22"/>
      <c r="FWG93" s="37"/>
      <c r="FWH93" s="22"/>
      <c r="FWI93" s="22"/>
      <c r="FWN93" s="22"/>
      <c r="FWO93" s="37"/>
      <c r="FWP93" s="22"/>
      <c r="FWQ93" s="22"/>
      <c r="FWV93" s="22"/>
      <c r="FWW93" s="37"/>
      <c r="FWX93" s="22"/>
      <c r="FWY93" s="22"/>
      <c r="FXD93" s="22"/>
      <c r="FXE93" s="37"/>
      <c r="FXF93" s="22"/>
      <c r="FXG93" s="22"/>
      <c r="FXL93" s="22"/>
      <c r="FXM93" s="37"/>
      <c r="FXN93" s="22"/>
      <c r="FXO93" s="22"/>
      <c r="FXT93" s="22"/>
      <c r="FXU93" s="37"/>
      <c r="FXV93" s="22"/>
      <c r="FXW93" s="22"/>
      <c r="FYB93" s="22"/>
      <c r="FYC93" s="37"/>
      <c r="FYD93" s="22"/>
      <c r="FYE93" s="22"/>
      <c r="FYJ93" s="22"/>
      <c r="FYK93" s="37"/>
      <c r="FYL93" s="22"/>
      <c r="FYM93" s="22"/>
      <c r="FYR93" s="22"/>
      <c r="FYS93" s="37"/>
      <c r="FYT93" s="22"/>
      <c r="FYU93" s="22"/>
      <c r="FYZ93" s="22"/>
      <c r="FZA93" s="37"/>
      <c r="FZB93" s="22"/>
      <c r="FZC93" s="22"/>
      <c r="FZH93" s="22"/>
      <c r="FZI93" s="37"/>
      <c r="FZJ93" s="22"/>
      <c r="FZK93" s="22"/>
      <c r="FZP93" s="22"/>
      <c r="FZQ93" s="37"/>
      <c r="FZR93" s="22"/>
      <c r="FZS93" s="22"/>
      <c r="FZX93" s="22"/>
      <c r="FZY93" s="37"/>
      <c r="FZZ93" s="22"/>
      <c r="GAA93" s="22"/>
      <c r="GAF93" s="22"/>
      <c r="GAG93" s="37"/>
      <c r="GAH93" s="22"/>
      <c r="GAI93" s="22"/>
      <c r="GAN93" s="22"/>
      <c r="GAO93" s="37"/>
      <c r="GAP93" s="22"/>
      <c r="GAQ93" s="22"/>
      <c r="GAV93" s="22"/>
      <c r="GAW93" s="37"/>
      <c r="GAX93" s="22"/>
      <c r="GAY93" s="22"/>
      <c r="GBD93" s="22"/>
      <c r="GBE93" s="37"/>
      <c r="GBF93" s="22"/>
      <c r="GBG93" s="22"/>
      <c r="GBL93" s="22"/>
      <c r="GBM93" s="37"/>
      <c r="GBN93" s="22"/>
      <c r="GBO93" s="22"/>
      <c r="GBT93" s="22"/>
      <c r="GBU93" s="37"/>
      <c r="GBV93" s="22"/>
      <c r="GBW93" s="22"/>
      <c r="GCB93" s="22"/>
      <c r="GCC93" s="37"/>
      <c r="GCD93" s="22"/>
      <c r="GCE93" s="22"/>
      <c r="GCJ93" s="22"/>
      <c r="GCK93" s="37"/>
      <c r="GCL93" s="22"/>
      <c r="GCM93" s="22"/>
      <c r="GCR93" s="22"/>
      <c r="GCS93" s="37"/>
      <c r="GCT93" s="22"/>
      <c r="GCU93" s="22"/>
      <c r="GCZ93" s="22"/>
      <c r="GDA93" s="37"/>
      <c r="GDB93" s="22"/>
      <c r="GDC93" s="22"/>
      <c r="GDH93" s="22"/>
      <c r="GDI93" s="37"/>
      <c r="GDJ93" s="22"/>
      <c r="GDK93" s="22"/>
      <c r="GDP93" s="22"/>
      <c r="GDQ93" s="37"/>
      <c r="GDR93" s="22"/>
      <c r="GDS93" s="22"/>
      <c r="GDX93" s="22"/>
      <c r="GDY93" s="37"/>
      <c r="GDZ93" s="22"/>
      <c r="GEA93" s="22"/>
      <c r="GEF93" s="22"/>
      <c r="GEG93" s="37"/>
      <c r="GEH93" s="22"/>
      <c r="GEI93" s="22"/>
      <c r="GEN93" s="22"/>
      <c r="GEO93" s="37"/>
      <c r="GEP93" s="22"/>
      <c r="GEQ93" s="22"/>
      <c r="GEV93" s="22"/>
      <c r="GEW93" s="37"/>
      <c r="GEX93" s="22"/>
      <c r="GEY93" s="22"/>
      <c r="GFD93" s="22"/>
      <c r="GFE93" s="37"/>
      <c r="GFF93" s="22"/>
      <c r="GFG93" s="22"/>
      <c r="GFL93" s="22"/>
      <c r="GFM93" s="37"/>
      <c r="GFN93" s="22"/>
      <c r="GFO93" s="22"/>
      <c r="GFT93" s="22"/>
      <c r="GFU93" s="37"/>
      <c r="GFV93" s="22"/>
      <c r="GFW93" s="22"/>
      <c r="GGB93" s="22"/>
      <c r="GGC93" s="37"/>
      <c r="GGD93" s="22"/>
      <c r="GGE93" s="22"/>
      <c r="GGJ93" s="22"/>
      <c r="GGK93" s="37"/>
      <c r="GGL93" s="22"/>
      <c r="GGM93" s="22"/>
      <c r="GGR93" s="22"/>
      <c r="GGS93" s="37"/>
      <c r="GGT93" s="22"/>
      <c r="GGU93" s="22"/>
      <c r="GGZ93" s="22"/>
      <c r="GHA93" s="37"/>
      <c r="GHB93" s="22"/>
      <c r="GHC93" s="22"/>
      <c r="GHH93" s="22"/>
      <c r="GHI93" s="37"/>
      <c r="GHJ93" s="22"/>
      <c r="GHK93" s="22"/>
      <c r="GHP93" s="22"/>
      <c r="GHQ93" s="37"/>
      <c r="GHR93" s="22"/>
      <c r="GHS93" s="22"/>
      <c r="GHX93" s="22"/>
      <c r="GHY93" s="37"/>
      <c r="GHZ93" s="22"/>
      <c r="GIA93" s="22"/>
      <c r="GIF93" s="22"/>
      <c r="GIG93" s="37"/>
      <c r="GIH93" s="22"/>
      <c r="GII93" s="22"/>
      <c r="GIN93" s="22"/>
      <c r="GIO93" s="37"/>
      <c r="GIP93" s="22"/>
      <c r="GIQ93" s="22"/>
      <c r="GIV93" s="22"/>
      <c r="GIW93" s="37"/>
      <c r="GIX93" s="22"/>
      <c r="GIY93" s="22"/>
      <c r="GJD93" s="22"/>
      <c r="GJE93" s="37"/>
      <c r="GJF93" s="22"/>
      <c r="GJG93" s="22"/>
      <c r="GJL93" s="22"/>
      <c r="GJM93" s="37"/>
      <c r="GJN93" s="22"/>
      <c r="GJO93" s="22"/>
      <c r="GJT93" s="22"/>
      <c r="GJU93" s="37"/>
      <c r="GJV93" s="22"/>
      <c r="GJW93" s="22"/>
      <c r="GKB93" s="22"/>
      <c r="GKC93" s="37"/>
      <c r="GKD93" s="22"/>
      <c r="GKE93" s="22"/>
      <c r="GKJ93" s="22"/>
      <c r="GKK93" s="37"/>
      <c r="GKL93" s="22"/>
      <c r="GKM93" s="22"/>
      <c r="GKR93" s="22"/>
      <c r="GKS93" s="37"/>
      <c r="GKT93" s="22"/>
      <c r="GKU93" s="22"/>
      <c r="GKZ93" s="22"/>
      <c r="GLA93" s="37"/>
      <c r="GLB93" s="22"/>
      <c r="GLC93" s="22"/>
      <c r="GLH93" s="22"/>
      <c r="GLI93" s="37"/>
      <c r="GLJ93" s="22"/>
      <c r="GLK93" s="22"/>
      <c r="GLP93" s="22"/>
      <c r="GLQ93" s="37"/>
      <c r="GLR93" s="22"/>
      <c r="GLS93" s="22"/>
      <c r="GLX93" s="22"/>
      <c r="GLY93" s="37"/>
      <c r="GLZ93" s="22"/>
      <c r="GMA93" s="22"/>
      <c r="GMF93" s="22"/>
      <c r="GMG93" s="37"/>
      <c r="GMH93" s="22"/>
      <c r="GMI93" s="22"/>
      <c r="GMN93" s="22"/>
      <c r="GMO93" s="37"/>
      <c r="GMP93" s="22"/>
      <c r="GMQ93" s="22"/>
      <c r="GMV93" s="22"/>
      <c r="GMW93" s="37"/>
      <c r="GMX93" s="22"/>
      <c r="GMY93" s="22"/>
      <c r="GND93" s="22"/>
      <c r="GNE93" s="37"/>
      <c r="GNF93" s="22"/>
      <c r="GNG93" s="22"/>
      <c r="GNL93" s="22"/>
      <c r="GNM93" s="37"/>
      <c r="GNN93" s="22"/>
      <c r="GNO93" s="22"/>
      <c r="GNT93" s="22"/>
      <c r="GNU93" s="37"/>
      <c r="GNV93" s="22"/>
      <c r="GNW93" s="22"/>
      <c r="GOB93" s="22"/>
      <c r="GOC93" s="37"/>
      <c r="GOD93" s="22"/>
      <c r="GOE93" s="22"/>
      <c r="GOJ93" s="22"/>
      <c r="GOK93" s="37"/>
      <c r="GOL93" s="22"/>
      <c r="GOM93" s="22"/>
      <c r="GOR93" s="22"/>
      <c r="GOS93" s="37"/>
      <c r="GOT93" s="22"/>
      <c r="GOU93" s="22"/>
      <c r="GOZ93" s="22"/>
      <c r="GPA93" s="37"/>
      <c r="GPB93" s="22"/>
      <c r="GPC93" s="22"/>
      <c r="GPH93" s="22"/>
      <c r="GPI93" s="37"/>
      <c r="GPJ93" s="22"/>
      <c r="GPK93" s="22"/>
      <c r="GPP93" s="22"/>
      <c r="GPQ93" s="37"/>
      <c r="GPR93" s="22"/>
      <c r="GPS93" s="22"/>
      <c r="GPX93" s="22"/>
      <c r="GPY93" s="37"/>
      <c r="GPZ93" s="22"/>
      <c r="GQA93" s="22"/>
      <c r="GQF93" s="22"/>
      <c r="GQG93" s="37"/>
      <c r="GQH93" s="22"/>
      <c r="GQI93" s="22"/>
      <c r="GQN93" s="22"/>
      <c r="GQO93" s="37"/>
      <c r="GQP93" s="22"/>
      <c r="GQQ93" s="22"/>
      <c r="GQV93" s="22"/>
      <c r="GQW93" s="37"/>
      <c r="GQX93" s="22"/>
      <c r="GQY93" s="22"/>
      <c r="GRD93" s="22"/>
      <c r="GRE93" s="37"/>
      <c r="GRF93" s="22"/>
      <c r="GRG93" s="22"/>
      <c r="GRL93" s="22"/>
      <c r="GRM93" s="37"/>
      <c r="GRN93" s="22"/>
      <c r="GRO93" s="22"/>
      <c r="GRT93" s="22"/>
      <c r="GRU93" s="37"/>
      <c r="GRV93" s="22"/>
      <c r="GRW93" s="22"/>
      <c r="GSB93" s="22"/>
      <c r="GSC93" s="37"/>
      <c r="GSD93" s="22"/>
      <c r="GSE93" s="22"/>
      <c r="GSJ93" s="22"/>
      <c r="GSK93" s="37"/>
      <c r="GSL93" s="22"/>
      <c r="GSM93" s="22"/>
      <c r="GSR93" s="22"/>
      <c r="GSS93" s="37"/>
      <c r="GST93" s="22"/>
      <c r="GSU93" s="22"/>
      <c r="GSZ93" s="22"/>
      <c r="GTA93" s="37"/>
      <c r="GTB93" s="22"/>
      <c r="GTC93" s="22"/>
      <c r="GTH93" s="22"/>
      <c r="GTI93" s="37"/>
      <c r="GTJ93" s="22"/>
      <c r="GTK93" s="22"/>
      <c r="GTP93" s="22"/>
      <c r="GTQ93" s="37"/>
      <c r="GTR93" s="22"/>
      <c r="GTS93" s="22"/>
      <c r="GTX93" s="22"/>
      <c r="GTY93" s="37"/>
      <c r="GTZ93" s="22"/>
      <c r="GUA93" s="22"/>
      <c r="GUF93" s="22"/>
      <c r="GUG93" s="37"/>
      <c r="GUH93" s="22"/>
      <c r="GUI93" s="22"/>
      <c r="GUN93" s="22"/>
      <c r="GUO93" s="37"/>
      <c r="GUP93" s="22"/>
      <c r="GUQ93" s="22"/>
      <c r="GUV93" s="22"/>
      <c r="GUW93" s="37"/>
      <c r="GUX93" s="22"/>
      <c r="GUY93" s="22"/>
      <c r="GVD93" s="22"/>
      <c r="GVE93" s="37"/>
      <c r="GVF93" s="22"/>
      <c r="GVG93" s="22"/>
      <c r="GVL93" s="22"/>
      <c r="GVM93" s="37"/>
      <c r="GVN93" s="22"/>
      <c r="GVO93" s="22"/>
      <c r="GVT93" s="22"/>
      <c r="GVU93" s="37"/>
      <c r="GVV93" s="22"/>
      <c r="GVW93" s="22"/>
      <c r="GWB93" s="22"/>
      <c r="GWC93" s="37"/>
      <c r="GWD93" s="22"/>
      <c r="GWE93" s="22"/>
      <c r="GWJ93" s="22"/>
      <c r="GWK93" s="37"/>
      <c r="GWL93" s="22"/>
      <c r="GWM93" s="22"/>
      <c r="GWR93" s="22"/>
      <c r="GWS93" s="37"/>
      <c r="GWT93" s="22"/>
      <c r="GWU93" s="22"/>
      <c r="GWZ93" s="22"/>
      <c r="GXA93" s="37"/>
      <c r="GXB93" s="22"/>
      <c r="GXC93" s="22"/>
      <c r="GXH93" s="22"/>
      <c r="GXI93" s="37"/>
      <c r="GXJ93" s="22"/>
      <c r="GXK93" s="22"/>
      <c r="GXP93" s="22"/>
      <c r="GXQ93" s="37"/>
      <c r="GXR93" s="22"/>
      <c r="GXS93" s="22"/>
      <c r="GXX93" s="22"/>
      <c r="GXY93" s="37"/>
      <c r="GXZ93" s="22"/>
      <c r="GYA93" s="22"/>
      <c r="GYF93" s="22"/>
      <c r="GYG93" s="37"/>
      <c r="GYH93" s="22"/>
      <c r="GYI93" s="22"/>
      <c r="GYN93" s="22"/>
      <c r="GYO93" s="37"/>
      <c r="GYP93" s="22"/>
      <c r="GYQ93" s="22"/>
      <c r="GYV93" s="22"/>
      <c r="GYW93" s="37"/>
      <c r="GYX93" s="22"/>
      <c r="GYY93" s="22"/>
      <c r="GZD93" s="22"/>
      <c r="GZE93" s="37"/>
      <c r="GZF93" s="22"/>
      <c r="GZG93" s="22"/>
      <c r="GZL93" s="22"/>
      <c r="GZM93" s="37"/>
      <c r="GZN93" s="22"/>
      <c r="GZO93" s="22"/>
      <c r="GZT93" s="22"/>
      <c r="GZU93" s="37"/>
      <c r="GZV93" s="22"/>
      <c r="GZW93" s="22"/>
      <c r="HAB93" s="22"/>
      <c r="HAC93" s="37"/>
      <c r="HAD93" s="22"/>
      <c r="HAE93" s="22"/>
      <c r="HAJ93" s="22"/>
      <c r="HAK93" s="37"/>
      <c r="HAL93" s="22"/>
      <c r="HAM93" s="22"/>
      <c r="HAR93" s="22"/>
      <c r="HAS93" s="37"/>
      <c r="HAT93" s="22"/>
      <c r="HAU93" s="22"/>
      <c r="HAZ93" s="22"/>
      <c r="HBA93" s="37"/>
      <c r="HBB93" s="22"/>
      <c r="HBC93" s="22"/>
      <c r="HBH93" s="22"/>
      <c r="HBI93" s="37"/>
      <c r="HBJ93" s="22"/>
      <c r="HBK93" s="22"/>
      <c r="HBP93" s="22"/>
      <c r="HBQ93" s="37"/>
      <c r="HBR93" s="22"/>
      <c r="HBS93" s="22"/>
      <c r="HBX93" s="22"/>
      <c r="HBY93" s="37"/>
      <c r="HBZ93" s="22"/>
      <c r="HCA93" s="22"/>
      <c r="HCF93" s="22"/>
      <c r="HCG93" s="37"/>
      <c r="HCH93" s="22"/>
      <c r="HCI93" s="22"/>
      <c r="HCN93" s="22"/>
      <c r="HCO93" s="37"/>
      <c r="HCP93" s="22"/>
      <c r="HCQ93" s="22"/>
      <c r="HCV93" s="22"/>
      <c r="HCW93" s="37"/>
      <c r="HCX93" s="22"/>
      <c r="HCY93" s="22"/>
      <c r="HDD93" s="22"/>
      <c r="HDE93" s="37"/>
      <c r="HDF93" s="22"/>
      <c r="HDG93" s="22"/>
      <c r="HDL93" s="22"/>
      <c r="HDM93" s="37"/>
      <c r="HDN93" s="22"/>
      <c r="HDO93" s="22"/>
      <c r="HDT93" s="22"/>
      <c r="HDU93" s="37"/>
      <c r="HDV93" s="22"/>
      <c r="HDW93" s="22"/>
      <c r="HEB93" s="22"/>
      <c r="HEC93" s="37"/>
      <c r="HED93" s="22"/>
      <c r="HEE93" s="22"/>
      <c r="HEJ93" s="22"/>
      <c r="HEK93" s="37"/>
      <c r="HEL93" s="22"/>
      <c r="HEM93" s="22"/>
      <c r="HER93" s="22"/>
      <c r="HES93" s="37"/>
      <c r="HET93" s="22"/>
      <c r="HEU93" s="22"/>
      <c r="HEZ93" s="22"/>
      <c r="HFA93" s="37"/>
      <c r="HFB93" s="22"/>
      <c r="HFC93" s="22"/>
      <c r="HFH93" s="22"/>
      <c r="HFI93" s="37"/>
      <c r="HFJ93" s="22"/>
      <c r="HFK93" s="22"/>
      <c r="HFP93" s="22"/>
      <c r="HFQ93" s="37"/>
      <c r="HFR93" s="22"/>
      <c r="HFS93" s="22"/>
      <c r="HFX93" s="22"/>
      <c r="HFY93" s="37"/>
      <c r="HFZ93" s="22"/>
      <c r="HGA93" s="22"/>
      <c r="HGF93" s="22"/>
      <c r="HGG93" s="37"/>
      <c r="HGH93" s="22"/>
      <c r="HGI93" s="22"/>
      <c r="HGN93" s="22"/>
      <c r="HGO93" s="37"/>
      <c r="HGP93" s="22"/>
      <c r="HGQ93" s="22"/>
      <c r="HGV93" s="22"/>
      <c r="HGW93" s="37"/>
      <c r="HGX93" s="22"/>
      <c r="HGY93" s="22"/>
      <c r="HHD93" s="22"/>
      <c r="HHE93" s="37"/>
      <c r="HHF93" s="22"/>
      <c r="HHG93" s="22"/>
      <c r="HHL93" s="22"/>
      <c r="HHM93" s="37"/>
      <c r="HHN93" s="22"/>
      <c r="HHO93" s="22"/>
      <c r="HHT93" s="22"/>
      <c r="HHU93" s="37"/>
      <c r="HHV93" s="22"/>
      <c r="HHW93" s="22"/>
      <c r="HIB93" s="22"/>
      <c r="HIC93" s="37"/>
      <c r="HID93" s="22"/>
      <c r="HIE93" s="22"/>
      <c r="HIJ93" s="22"/>
      <c r="HIK93" s="37"/>
      <c r="HIL93" s="22"/>
      <c r="HIM93" s="22"/>
      <c r="HIR93" s="22"/>
      <c r="HIS93" s="37"/>
      <c r="HIT93" s="22"/>
      <c r="HIU93" s="22"/>
      <c r="HIZ93" s="22"/>
      <c r="HJA93" s="37"/>
      <c r="HJB93" s="22"/>
      <c r="HJC93" s="22"/>
      <c r="HJH93" s="22"/>
      <c r="HJI93" s="37"/>
      <c r="HJJ93" s="22"/>
      <c r="HJK93" s="22"/>
      <c r="HJP93" s="22"/>
      <c r="HJQ93" s="37"/>
      <c r="HJR93" s="22"/>
      <c r="HJS93" s="22"/>
      <c r="HJX93" s="22"/>
      <c r="HJY93" s="37"/>
      <c r="HJZ93" s="22"/>
      <c r="HKA93" s="22"/>
      <c r="HKF93" s="22"/>
      <c r="HKG93" s="37"/>
      <c r="HKH93" s="22"/>
      <c r="HKI93" s="22"/>
      <c r="HKN93" s="22"/>
      <c r="HKO93" s="37"/>
      <c r="HKP93" s="22"/>
      <c r="HKQ93" s="22"/>
      <c r="HKV93" s="22"/>
      <c r="HKW93" s="37"/>
      <c r="HKX93" s="22"/>
      <c r="HKY93" s="22"/>
      <c r="HLD93" s="22"/>
      <c r="HLE93" s="37"/>
      <c r="HLF93" s="22"/>
      <c r="HLG93" s="22"/>
      <c r="HLL93" s="22"/>
      <c r="HLM93" s="37"/>
      <c r="HLN93" s="22"/>
      <c r="HLO93" s="22"/>
      <c r="HLT93" s="22"/>
      <c r="HLU93" s="37"/>
      <c r="HLV93" s="22"/>
      <c r="HLW93" s="22"/>
      <c r="HMB93" s="22"/>
      <c r="HMC93" s="37"/>
      <c r="HMD93" s="22"/>
      <c r="HME93" s="22"/>
      <c r="HMJ93" s="22"/>
      <c r="HMK93" s="37"/>
      <c r="HML93" s="22"/>
      <c r="HMM93" s="22"/>
      <c r="HMR93" s="22"/>
      <c r="HMS93" s="37"/>
      <c r="HMT93" s="22"/>
      <c r="HMU93" s="22"/>
      <c r="HMZ93" s="22"/>
      <c r="HNA93" s="37"/>
      <c r="HNB93" s="22"/>
      <c r="HNC93" s="22"/>
      <c r="HNH93" s="22"/>
      <c r="HNI93" s="37"/>
      <c r="HNJ93" s="22"/>
      <c r="HNK93" s="22"/>
      <c r="HNP93" s="22"/>
      <c r="HNQ93" s="37"/>
      <c r="HNR93" s="22"/>
      <c r="HNS93" s="22"/>
      <c r="HNX93" s="22"/>
      <c r="HNY93" s="37"/>
      <c r="HNZ93" s="22"/>
      <c r="HOA93" s="22"/>
      <c r="HOF93" s="22"/>
      <c r="HOG93" s="37"/>
      <c r="HOH93" s="22"/>
      <c r="HOI93" s="22"/>
      <c r="HON93" s="22"/>
      <c r="HOO93" s="37"/>
      <c r="HOP93" s="22"/>
      <c r="HOQ93" s="22"/>
      <c r="HOV93" s="22"/>
      <c r="HOW93" s="37"/>
      <c r="HOX93" s="22"/>
      <c r="HOY93" s="22"/>
      <c r="HPD93" s="22"/>
      <c r="HPE93" s="37"/>
      <c r="HPF93" s="22"/>
      <c r="HPG93" s="22"/>
      <c r="HPL93" s="22"/>
      <c r="HPM93" s="37"/>
      <c r="HPN93" s="22"/>
      <c r="HPO93" s="22"/>
      <c r="HPT93" s="22"/>
      <c r="HPU93" s="37"/>
      <c r="HPV93" s="22"/>
      <c r="HPW93" s="22"/>
      <c r="HQB93" s="22"/>
      <c r="HQC93" s="37"/>
      <c r="HQD93" s="22"/>
      <c r="HQE93" s="22"/>
      <c r="HQJ93" s="22"/>
      <c r="HQK93" s="37"/>
      <c r="HQL93" s="22"/>
      <c r="HQM93" s="22"/>
      <c r="HQR93" s="22"/>
      <c r="HQS93" s="37"/>
      <c r="HQT93" s="22"/>
      <c r="HQU93" s="22"/>
      <c r="HQZ93" s="22"/>
      <c r="HRA93" s="37"/>
      <c r="HRB93" s="22"/>
      <c r="HRC93" s="22"/>
      <c r="HRH93" s="22"/>
      <c r="HRI93" s="37"/>
      <c r="HRJ93" s="22"/>
      <c r="HRK93" s="22"/>
      <c r="HRP93" s="22"/>
      <c r="HRQ93" s="37"/>
      <c r="HRR93" s="22"/>
      <c r="HRS93" s="22"/>
      <c r="HRX93" s="22"/>
      <c r="HRY93" s="37"/>
      <c r="HRZ93" s="22"/>
      <c r="HSA93" s="22"/>
      <c r="HSF93" s="22"/>
      <c r="HSG93" s="37"/>
      <c r="HSH93" s="22"/>
      <c r="HSI93" s="22"/>
      <c r="HSN93" s="22"/>
      <c r="HSO93" s="37"/>
      <c r="HSP93" s="22"/>
      <c r="HSQ93" s="22"/>
      <c r="HSV93" s="22"/>
      <c r="HSW93" s="37"/>
      <c r="HSX93" s="22"/>
      <c r="HSY93" s="22"/>
      <c r="HTD93" s="22"/>
      <c r="HTE93" s="37"/>
      <c r="HTF93" s="22"/>
      <c r="HTG93" s="22"/>
      <c r="HTL93" s="22"/>
      <c r="HTM93" s="37"/>
      <c r="HTN93" s="22"/>
      <c r="HTO93" s="22"/>
      <c r="HTT93" s="22"/>
      <c r="HTU93" s="37"/>
      <c r="HTV93" s="22"/>
      <c r="HTW93" s="22"/>
      <c r="HUB93" s="22"/>
      <c r="HUC93" s="37"/>
      <c r="HUD93" s="22"/>
      <c r="HUE93" s="22"/>
      <c r="HUJ93" s="22"/>
      <c r="HUK93" s="37"/>
      <c r="HUL93" s="22"/>
      <c r="HUM93" s="22"/>
      <c r="HUR93" s="22"/>
      <c r="HUS93" s="37"/>
      <c r="HUT93" s="22"/>
      <c r="HUU93" s="22"/>
      <c r="HUZ93" s="22"/>
      <c r="HVA93" s="37"/>
      <c r="HVB93" s="22"/>
      <c r="HVC93" s="22"/>
      <c r="HVH93" s="22"/>
      <c r="HVI93" s="37"/>
      <c r="HVJ93" s="22"/>
      <c r="HVK93" s="22"/>
      <c r="HVP93" s="22"/>
      <c r="HVQ93" s="37"/>
      <c r="HVR93" s="22"/>
      <c r="HVS93" s="22"/>
      <c r="HVX93" s="22"/>
      <c r="HVY93" s="37"/>
      <c r="HVZ93" s="22"/>
      <c r="HWA93" s="22"/>
      <c r="HWF93" s="22"/>
      <c r="HWG93" s="37"/>
      <c r="HWH93" s="22"/>
      <c r="HWI93" s="22"/>
      <c r="HWN93" s="22"/>
      <c r="HWO93" s="37"/>
      <c r="HWP93" s="22"/>
      <c r="HWQ93" s="22"/>
      <c r="HWV93" s="22"/>
      <c r="HWW93" s="37"/>
      <c r="HWX93" s="22"/>
      <c r="HWY93" s="22"/>
      <c r="HXD93" s="22"/>
      <c r="HXE93" s="37"/>
      <c r="HXF93" s="22"/>
      <c r="HXG93" s="22"/>
      <c r="HXL93" s="22"/>
      <c r="HXM93" s="37"/>
      <c r="HXN93" s="22"/>
      <c r="HXO93" s="22"/>
      <c r="HXT93" s="22"/>
      <c r="HXU93" s="37"/>
      <c r="HXV93" s="22"/>
      <c r="HXW93" s="22"/>
      <c r="HYB93" s="22"/>
      <c r="HYC93" s="37"/>
      <c r="HYD93" s="22"/>
      <c r="HYE93" s="22"/>
      <c r="HYJ93" s="22"/>
      <c r="HYK93" s="37"/>
      <c r="HYL93" s="22"/>
      <c r="HYM93" s="22"/>
      <c r="HYR93" s="22"/>
      <c r="HYS93" s="37"/>
      <c r="HYT93" s="22"/>
      <c r="HYU93" s="22"/>
      <c r="HYZ93" s="22"/>
      <c r="HZA93" s="37"/>
      <c r="HZB93" s="22"/>
      <c r="HZC93" s="22"/>
      <c r="HZH93" s="22"/>
      <c r="HZI93" s="37"/>
      <c r="HZJ93" s="22"/>
      <c r="HZK93" s="22"/>
      <c r="HZP93" s="22"/>
      <c r="HZQ93" s="37"/>
      <c r="HZR93" s="22"/>
      <c r="HZS93" s="22"/>
      <c r="HZX93" s="22"/>
      <c r="HZY93" s="37"/>
      <c r="HZZ93" s="22"/>
      <c r="IAA93" s="22"/>
      <c r="IAF93" s="22"/>
      <c r="IAG93" s="37"/>
      <c r="IAH93" s="22"/>
      <c r="IAI93" s="22"/>
      <c r="IAN93" s="22"/>
      <c r="IAO93" s="37"/>
      <c r="IAP93" s="22"/>
      <c r="IAQ93" s="22"/>
      <c r="IAV93" s="22"/>
      <c r="IAW93" s="37"/>
      <c r="IAX93" s="22"/>
      <c r="IAY93" s="22"/>
      <c r="IBD93" s="22"/>
      <c r="IBE93" s="37"/>
      <c r="IBF93" s="22"/>
      <c r="IBG93" s="22"/>
      <c r="IBL93" s="22"/>
      <c r="IBM93" s="37"/>
      <c r="IBN93" s="22"/>
      <c r="IBO93" s="22"/>
      <c r="IBT93" s="22"/>
      <c r="IBU93" s="37"/>
      <c r="IBV93" s="22"/>
      <c r="IBW93" s="22"/>
      <c r="ICB93" s="22"/>
      <c r="ICC93" s="37"/>
      <c r="ICD93" s="22"/>
      <c r="ICE93" s="22"/>
      <c r="ICJ93" s="22"/>
      <c r="ICK93" s="37"/>
      <c r="ICL93" s="22"/>
      <c r="ICM93" s="22"/>
      <c r="ICR93" s="22"/>
      <c r="ICS93" s="37"/>
      <c r="ICT93" s="22"/>
      <c r="ICU93" s="22"/>
      <c r="ICZ93" s="22"/>
      <c r="IDA93" s="37"/>
      <c r="IDB93" s="22"/>
      <c r="IDC93" s="22"/>
      <c r="IDH93" s="22"/>
      <c r="IDI93" s="37"/>
      <c r="IDJ93" s="22"/>
      <c r="IDK93" s="22"/>
      <c r="IDP93" s="22"/>
      <c r="IDQ93" s="37"/>
      <c r="IDR93" s="22"/>
      <c r="IDS93" s="22"/>
      <c r="IDX93" s="22"/>
      <c r="IDY93" s="37"/>
      <c r="IDZ93" s="22"/>
      <c r="IEA93" s="22"/>
      <c r="IEF93" s="22"/>
      <c r="IEG93" s="37"/>
      <c r="IEH93" s="22"/>
      <c r="IEI93" s="22"/>
      <c r="IEN93" s="22"/>
      <c r="IEO93" s="37"/>
      <c r="IEP93" s="22"/>
      <c r="IEQ93" s="22"/>
      <c r="IEV93" s="22"/>
      <c r="IEW93" s="37"/>
      <c r="IEX93" s="22"/>
      <c r="IEY93" s="22"/>
      <c r="IFD93" s="22"/>
      <c r="IFE93" s="37"/>
      <c r="IFF93" s="22"/>
      <c r="IFG93" s="22"/>
      <c r="IFL93" s="22"/>
      <c r="IFM93" s="37"/>
      <c r="IFN93" s="22"/>
      <c r="IFO93" s="22"/>
      <c r="IFT93" s="22"/>
      <c r="IFU93" s="37"/>
      <c r="IFV93" s="22"/>
      <c r="IFW93" s="22"/>
      <c r="IGB93" s="22"/>
      <c r="IGC93" s="37"/>
      <c r="IGD93" s="22"/>
      <c r="IGE93" s="22"/>
      <c r="IGJ93" s="22"/>
      <c r="IGK93" s="37"/>
      <c r="IGL93" s="22"/>
      <c r="IGM93" s="22"/>
      <c r="IGR93" s="22"/>
      <c r="IGS93" s="37"/>
      <c r="IGT93" s="22"/>
      <c r="IGU93" s="22"/>
      <c r="IGZ93" s="22"/>
      <c r="IHA93" s="37"/>
      <c r="IHB93" s="22"/>
      <c r="IHC93" s="22"/>
      <c r="IHH93" s="22"/>
      <c r="IHI93" s="37"/>
      <c r="IHJ93" s="22"/>
      <c r="IHK93" s="22"/>
      <c r="IHP93" s="22"/>
      <c r="IHQ93" s="37"/>
      <c r="IHR93" s="22"/>
      <c r="IHS93" s="22"/>
      <c r="IHX93" s="22"/>
      <c r="IHY93" s="37"/>
      <c r="IHZ93" s="22"/>
      <c r="IIA93" s="22"/>
      <c r="IIF93" s="22"/>
      <c r="IIG93" s="37"/>
      <c r="IIH93" s="22"/>
      <c r="III93" s="22"/>
      <c r="IIN93" s="22"/>
      <c r="IIO93" s="37"/>
      <c r="IIP93" s="22"/>
      <c r="IIQ93" s="22"/>
      <c r="IIV93" s="22"/>
      <c r="IIW93" s="37"/>
      <c r="IIX93" s="22"/>
      <c r="IIY93" s="22"/>
      <c r="IJD93" s="22"/>
      <c r="IJE93" s="37"/>
      <c r="IJF93" s="22"/>
      <c r="IJG93" s="22"/>
      <c r="IJL93" s="22"/>
      <c r="IJM93" s="37"/>
      <c r="IJN93" s="22"/>
      <c r="IJO93" s="22"/>
      <c r="IJT93" s="22"/>
      <c r="IJU93" s="37"/>
      <c r="IJV93" s="22"/>
      <c r="IJW93" s="22"/>
      <c r="IKB93" s="22"/>
      <c r="IKC93" s="37"/>
      <c r="IKD93" s="22"/>
      <c r="IKE93" s="22"/>
      <c r="IKJ93" s="22"/>
      <c r="IKK93" s="37"/>
      <c r="IKL93" s="22"/>
      <c r="IKM93" s="22"/>
      <c r="IKR93" s="22"/>
      <c r="IKS93" s="37"/>
      <c r="IKT93" s="22"/>
      <c r="IKU93" s="22"/>
      <c r="IKZ93" s="22"/>
      <c r="ILA93" s="37"/>
      <c r="ILB93" s="22"/>
      <c r="ILC93" s="22"/>
      <c r="ILH93" s="22"/>
      <c r="ILI93" s="37"/>
      <c r="ILJ93" s="22"/>
      <c r="ILK93" s="22"/>
      <c r="ILP93" s="22"/>
      <c r="ILQ93" s="37"/>
      <c r="ILR93" s="22"/>
      <c r="ILS93" s="22"/>
      <c r="ILX93" s="22"/>
      <c r="ILY93" s="37"/>
      <c r="ILZ93" s="22"/>
      <c r="IMA93" s="22"/>
      <c r="IMF93" s="22"/>
      <c r="IMG93" s="37"/>
      <c r="IMH93" s="22"/>
      <c r="IMI93" s="22"/>
      <c r="IMN93" s="22"/>
      <c r="IMO93" s="37"/>
      <c r="IMP93" s="22"/>
      <c r="IMQ93" s="22"/>
      <c r="IMV93" s="22"/>
      <c r="IMW93" s="37"/>
      <c r="IMX93" s="22"/>
      <c r="IMY93" s="22"/>
      <c r="IND93" s="22"/>
      <c r="INE93" s="37"/>
      <c r="INF93" s="22"/>
      <c r="ING93" s="22"/>
      <c r="INL93" s="22"/>
      <c r="INM93" s="37"/>
      <c r="INN93" s="22"/>
      <c r="INO93" s="22"/>
      <c r="INT93" s="22"/>
      <c r="INU93" s="37"/>
      <c r="INV93" s="22"/>
      <c r="INW93" s="22"/>
      <c r="IOB93" s="22"/>
      <c r="IOC93" s="37"/>
      <c r="IOD93" s="22"/>
      <c r="IOE93" s="22"/>
      <c r="IOJ93" s="22"/>
      <c r="IOK93" s="37"/>
      <c r="IOL93" s="22"/>
      <c r="IOM93" s="22"/>
      <c r="IOR93" s="22"/>
      <c r="IOS93" s="37"/>
      <c r="IOT93" s="22"/>
      <c r="IOU93" s="22"/>
      <c r="IOZ93" s="22"/>
      <c r="IPA93" s="37"/>
      <c r="IPB93" s="22"/>
      <c r="IPC93" s="22"/>
      <c r="IPH93" s="22"/>
      <c r="IPI93" s="37"/>
      <c r="IPJ93" s="22"/>
      <c r="IPK93" s="22"/>
      <c r="IPP93" s="22"/>
      <c r="IPQ93" s="37"/>
      <c r="IPR93" s="22"/>
      <c r="IPS93" s="22"/>
      <c r="IPX93" s="22"/>
      <c r="IPY93" s="37"/>
      <c r="IPZ93" s="22"/>
      <c r="IQA93" s="22"/>
      <c r="IQF93" s="22"/>
      <c r="IQG93" s="37"/>
      <c r="IQH93" s="22"/>
      <c r="IQI93" s="22"/>
      <c r="IQN93" s="22"/>
      <c r="IQO93" s="37"/>
      <c r="IQP93" s="22"/>
      <c r="IQQ93" s="22"/>
      <c r="IQV93" s="22"/>
      <c r="IQW93" s="37"/>
      <c r="IQX93" s="22"/>
      <c r="IQY93" s="22"/>
      <c r="IRD93" s="22"/>
      <c r="IRE93" s="37"/>
      <c r="IRF93" s="22"/>
      <c r="IRG93" s="22"/>
      <c r="IRL93" s="22"/>
      <c r="IRM93" s="37"/>
      <c r="IRN93" s="22"/>
      <c r="IRO93" s="22"/>
      <c r="IRT93" s="22"/>
      <c r="IRU93" s="37"/>
      <c r="IRV93" s="22"/>
      <c r="IRW93" s="22"/>
      <c r="ISB93" s="22"/>
      <c r="ISC93" s="37"/>
      <c r="ISD93" s="22"/>
      <c r="ISE93" s="22"/>
      <c r="ISJ93" s="22"/>
      <c r="ISK93" s="37"/>
      <c r="ISL93" s="22"/>
      <c r="ISM93" s="22"/>
      <c r="ISR93" s="22"/>
      <c r="ISS93" s="37"/>
      <c r="IST93" s="22"/>
      <c r="ISU93" s="22"/>
      <c r="ISZ93" s="22"/>
      <c r="ITA93" s="37"/>
      <c r="ITB93" s="22"/>
      <c r="ITC93" s="22"/>
      <c r="ITH93" s="22"/>
      <c r="ITI93" s="37"/>
      <c r="ITJ93" s="22"/>
      <c r="ITK93" s="22"/>
      <c r="ITP93" s="22"/>
      <c r="ITQ93" s="37"/>
      <c r="ITR93" s="22"/>
      <c r="ITS93" s="22"/>
      <c r="ITX93" s="22"/>
      <c r="ITY93" s="37"/>
      <c r="ITZ93" s="22"/>
      <c r="IUA93" s="22"/>
      <c r="IUF93" s="22"/>
      <c r="IUG93" s="37"/>
      <c r="IUH93" s="22"/>
      <c r="IUI93" s="22"/>
      <c r="IUN93" s="22"/>
      <c r="IUO93" s="37"/>
      <c r="IUP93" s="22"/>
      <c r="IUQ93" s="22"/>
      <c r="IUV93" s="22"/>
      <c r="IUW93" s="37"/>
      <c r="IUX93" s="22"/>
      <c r="IUY93" s="22"/>
      <c r="IVD93" s="22"/>
      <c r="IVE93" s="37"/>
      <c r="IVF93" s="22"/>
      <c r="IVG93" s="22"/>
      <c r="IVL93" s="22"/>
      <c r="IVM93" s="37"/>
      <c r="IVN93" s="22"/>
      <c r="IVO93" s="22"/>
      <c r="IVT93" s="22"/>
      <c r="IVU93" s="37"/>
      <c r="IVV93" s="22"/>
      <c r="IVW93" s="22"/>
      <c r="IWB93" s="22"/>
      <c r="IWC93" s="37"/>
      <c r="IWD93" s="22"/>
      <c r="IWE93" s="22"/>
      <c r="IWJ93" s="22"/>
      <c r="IWK93" s="37"/>
      <c r="IWL93" s="22"/>
      <c r="IWM93" s="22"/>
      <c r="IWR93" s="22"/>
      <c r="IWS93" s="37"/>
      <c r="IWT93" s="22"/>
      <c r="IWU93" s="22"/>
      <c r="IWZ93" s="22"/>
      <c r="IXA93" s="37"/>
      <c r="IXB93" s="22"/>
      <c r="IXC93" s="22"/>
      <c r="IXH93" s="22"/>
      <c r="IXI93" s="37"/>
      <c r="IXJ93" s="22"/>
      <c r="IXK93" s="22"/>
      <c r="IXP93" s="22"/>
      <c r="IXQ93" s="37"/>
      <c r="IXR93" s="22"/>
      <c r="IXS93" s="22"/>
      <c r="IXX93" s="22"/>
      <c r="IXY93" s="37"/>
      <c r="IXZ93" s="22"/>
      <c r="IYA93" s="22"/>
      <c r="IYF93" s="22"/>
      <c r="IYG93" s="37"/>
      <c r="IYH93" s="22"/>
      <c r="IYI93" s="22"/>
      <c r="IYN93" s="22"/>
      <c r="IYO93" s="37"/>
      <c r="IYP93" s="22"/>
      <c r="IYQ93" s="22"/>
      <c r="IYV93" s="22"/>
      <c r="IYW93" s="37"/>
      <c r="IYX93" s="22"/>
      <c r="IYY93" s="22"/>
      <c r="IZD93" s="22"/>
      <c r="IZE93" s="37"/>
      <c r="IZF93" s="22"/>
      <c r="IZG93" s="22"/>
      <c r="IZL93" s="22"/>
      <c r="IZM93" s="37"/>
      <c r="IZN93" s="22"/>
      <c r="IZO93" s="22"/>
      <c r="IZT93" s="22"/>
      <c r="IZU93" s="37"/>
      <c r="IZV93" s="22"/>
      <c r="IZW93" s="22"/>
      <c r="JAB93" s="22"/>
      <c r="JAC93" s="37"/>
      <c r="JAD93" s="22"/>
      <c r="JAE93" s="22"/>
      <c r="JAJ93" s="22"/>
      <c r="JAK93" s="37"/>
      <c r="JAL93" s="22"/>
      <c r="JAM93" s="22"/>
      <c r="JAR93" s="22"/>
      <c r="JAS93" s="37"/>
      <c r="JAT93" s="22"/>
      <c r="JAU93" s="22"/>
      <c r="JAZ93" s="22"/>
      <c r="JBA93" s="37"/>
      <c r="JBB93" s="22"/>
      <c r="JBC93" s="22"/>
      <c r="JBH93" s="22"/>
      <c r="JBI93" s="37"/>
      <c r="JBJ93" s="22"/>
      <c r="JBK93" s="22"/>
      <c r="JBP93" s="22"/>
      <c r="JBQ93" s="37"/>
      <c r="JBR93" s="22"/>
      <c r="JBS93" s="22"/>
      <c r="JBX93" s="22"/>
      <c r="JBY93" s="37"/>
      <c r="JBZ93" s="22"/>
      <c r="JCA93" s="22"/>
      <c r="JCF93" s="22"/>
      <c r="JCG93" s="37"/>
      <c r="JCH93" s="22"/>
      <c r="JCI93" s="22"/>
      <c r="JCN93" s="22"/>
      <c r="JCO93" s="37"/>
      <c r="JCP93" s="22"/>
      <c r="JCQ93" s="22"/>
      <c r="JCV93" s="22"/>
      <c r="JCW93" s="37"/>
      <c r="JCX93" s="22"/>
      <c r="JCY93" s="22"/>
      <c r="JDD93" s="22"/>
      <c r="JDE93" s="37"/>
      <c r="JDF93" s="22"/>
      <c r="JDG93" s="22"/>
      <c r="JDL93" s="22"/>
      <c r="JDM93" s="37"/>
      <c r="JDN93" s="22"/>
      <c r="JDO93" s="22"/>
      <c r="JDT93" s="22"/>
      <c r="JDU93" s="37"/>
      <c r="JDV93" s="22"/>
      <c r="JDW93" s="22"/>
      <c r="JEB93" s="22"/>
      <c r="JEC93" s="37"/>
      <c r="JED93" s="22"/>
      <c r="JEE93" s="22"/>
      <c r="JEJ93" s="22"/>
      <c r="JEK93" s="37"/>
      <c r="JEL93" s="22"/>
      <c r="JEM93" s="22"/>
      <c r="JER93" s="22"/>
      <c r="JES93" s="37"/>
      <c r="JET93" s="22"/>
      <c r="JEU93" s="22"/>
      <c r="JEZ93" s="22"/>
      <c r="JFA93" s="37"/>
      <c r="JFB93" s="22"/>
      <c r="JFC93" s="22"/>
      <c r="JFH93" s="22"/>
      <c r="JFI93" s="37"/>
      <c r="JFJ93" s="22"/>
      <c r="JFK93" s="22"/>
      <c r="JFP93" s="22"/>
      <c r="JFQ93" s="37"/>
      <c r="JFR93" s="22"/>
      <c r="JFS93" s="22"/>
      <c r="JFX93" s="22"/>
      <c r="JFY93" s="37"/>
      <c r="JFZ93" s="22"/>
      <c r="JGA93" s="22"/>
      <c r="JGF93" s="22"/>
      <c r="JGG93" s="37"/>
      <c r="JGH93" s="22"/>
      <c r="JGI93" s="22"/>
      <c r="JGN93" s="22"/>
      <c r="JGO93" s="37"/>
      <c r="JGP93" s="22"/>
      <c r="JGQ93" s="22"/>
      <c r="JGV93" s="22"/>
      <c r="JGW93" s="37"/>
      <c r="JGX93" s="22"/>
      <c r="JGY93" s="22"/>
      <c r="JHD93" s="22"/>
      <c r="JHE93" s="37"/>
      <c r="JHF93" s="22"/>
      <c r="JHG93" s="22"/>
      <c r="JHL93" s="22"/>
      <c r="JHM93" s="37"/>
      <c r="JHN93" s="22"/>
      <c r="JHO93" s="22"/>
      <c r="JHT93" s="22"/>
      <c r="JHU93" s="37"/>
      <c r="JHV93" s="22"/>
      <c r="JHW93" s="22"/>
      <c r="JIB93" s="22"/>
      <c r="JIC93" s="37"/>
      <c r="JID93" s="22"/>
      <c r="JIE93" s="22"/>
      <c r="JIJ93" s="22"/>
      <c r="JIK93" s="37"/>
      <c r="JIL93" s="22"/>
      <c r="JIM93" s="22"/>
      <c r="JIR93" s="22"/>
      <c r="JIS93" s="37"/>
      <c r="JIT93" s="22"/>
      <c r="JIU93" s="22"/>
      <c r="JIZ93" s="22"/>
      <c r="JJA93" s="37"/>
      <c r="JJB93" s="22"/>
      <c r="JJC93" s="22"/>
      <c r="JJH93" s="22"/>
      <c r="JJI93" s="37"/>
      <c r="JJJ93" s="22"/>
      <c r="JJK93" s="22"/>
      <c r="JJP93" s="22"/>
      <c r="JJQ93" s="37"/>
      <c r="JJR93" s="22"/>
      <c r="JJS93" s="22"/>
      <c r="JJX93" s="22"/>
      <c r="JJY93" s="37"/>
      <c r="JJZ93" s="22"/>
      <c r="JKA93" s="22"/>
      <c r="JKF93" s="22"/>
      <c r="JKG93" s="37"/>
      <c r="JKH93" s="22"/>
      <c r="JKI93" s="22"/>
      <c r="JKN93" s="22"/>
      <c r="JKO93" s="37"/>
      <c r="JKP93" s="22"/>
      <c r="JKQ93" s="22"/>
      <c r="JKV93" s="22"/>
      <c r="JKW93" s="37"/>
      <c r="JKX93" s="22"/>
      <c r="JKY93" s="22"/>
      <c r="JLD93" s="22"/>
      <c r="JLE93" s="37"/>
      <c r="JLF93" s="22"/>
      <c r="JLG93" s="22"/>
      <c r="JLL93" s="22"/>
      <c r="JLM93" s="37"/>
      <c r="JLN93" s="22"/>
      <c r="JLO93" s="22"/>
      <c r="JLT93" s="22"/>
      <c r="JLU93" s="37"/>
      <c r="JLV93" s="22"/>
      <c r="JLW93" s="22"/>
      <c r="JMB93" s="22"/>
      <c r="JMC93" s="37"/>
      <c r="JMD93" s="22"/>
      <c r="JME93" s="22"/>
      <c r="JMJ93" s="22"/>
      <c r="JMK93" s="37"/>
      <c r="JML93" s="22"/>
      <c r="JMM93" s="22"/>
      <c r="JMR93" s="22"/>
      <c r="JMS93" s="37"/>
      <c r="JMT93" s="22"/>
      <c r="JMU93" s="22"/>
      <c r="JMZ93" s="22"/>
      <c r="JNA93" s="37"/>
      <c r="JNB93" s="22"/>
      <c r="JNC93" s="22"/>
      <c r="JNH93" s="22"/>
      <c r="JNI93" s="37"/>
      <c r="JNJ93" s="22"/>
      <c r="JNK93" s="22"/>
      <c r="JNP93" s="22"/>
      <c r="JNQ93" s="37"/>
      <c r="JNR93" s="22"/>
      <c r="JNS93" s="22"/>
      <c r="JNX93" s="22"/>
      <c r="JNY93" s="37"/>
      <c r="JNZ93" s="22"/>
      <c r="JOA93" s="22"/>
      <c r="JOF93" s="22"/>
      <c r="JOG93" s="37"/>
      <c r="JOH93" s="22"/>
      <c r="JOI93" s="22"/>
      <c r="JON93" s="22"/>
      <c r="JOO93" s="37"/>
      <c r="JOP93" s="22"/>
      <c r="JOQ93" s="22"/>
      <c r="JOV93" s="22"/>
      <c r="JOW93" s="37"/>
      <c r="JOX93" s="22"/>
      <c r="JOY93" s="22"/>
      <c r="JPD93" s="22"/>
      <c r="JPE93" s="37"/>
      <c r="JPF93" s="22"/>
      <c r="JPG93" s="22"/>
      <c r="JPL93" s="22"/>
      <c r="JPM93" s="37"/>
      <c r="JPN93" s="22"/>
      <c r="JPO93" s="22"/>
      <c r="JPT93" s="22"/>
      <c r="JPU93" s="37"/>
      <c r="JPV93" s="22"/>
      <c r="JPW93" s="22"/>
      <c r="JQB93" s="22"/>
      <c r="JQC93" s="37"/>
      <c r="JQD93" s="22"/>
      <c r="JQE93" s="22"/>
      <c r="JQJ93" s="22"/>
      <c r="JQK93" s="37"/>
      <c r="JQL93" s="22"/>
      <c r="JQM93" s="22"/>
      <c r="JQR93" s="22"/>
      <c r="JQS93" s="37"/>
      <c r="JQT93" s="22"/>
      <c r="JQU93" s="22"/>
      <c r="JQZ93" s="22"/>
      <c r="JRA93" s="37"/>
      <c r="JRB93" s="22"/>
      <c r="JRC93" s="22"/>
      <c r="JRH93" s="22"/>
      <c r="JRI93" s="37"/>
      <c r="JRJ93" s="22"/>
      <c r="JRK93" s="22"/>
      <c r="JRP93" s="22"/>
      <c r="JRQ93" s="37"/>
      <c r="JRR93" s="22"/>
      <c r="JRS93" s="22"/>
      <c r="JRX93" s="22"/>
      <c r="JRY93" s="37"/>
      <c r="JRZ93" s="22"/>
      <c r="JSA93" s="22"/>
      <c r="JSF93" s="22"/>
      <c r="JSG93" s="37"/>
      <c r="JSH93" s="22"/>
      <c r="JSI93" s="22"/>
      <c r="JSN93" s="22"/>
      <c r="JSO93" s="37"/>
      <c r="JSP93" s="22"/>
      <c r="JSQ93" s="22"/>
      <c r="JSV93" s="22"/>
      <c r="JSW93" s="37"/>
      <c r="JSX93" s="22"/>
      <c r="JSY93" s="22"/>
      <c r="JTD93" s="22"/>
      <c r="JTE93" s="37"/>
      <c r="JTF93" s="22"/>
      <c r="JTG93" s="22"/>
      <c r="JTL93" s="22"/>
      <c r="JTM93" s="37"/>
      <c r="JTN93" s="22"/>
      <c r="JTO93" s="22"/>
      <c r="JTT93" s="22"/>
      <c r="JTU93" s="37"/>
      <c r="JTV93" s="22"/>
      <c r="JTW93" s="22"/>
      <c r="JUB93" s="22"/>
      <c r="JUC93" s="37"/>
      <c r="JUD93" s="22"/>
      <c r="JUE93" s="22"/>
      <c r="JUJ93" s="22"/>
      <c r="JUK93" s="37"/>
      <c r="JUL93" s="22"/>
      <c r="JUM93" s="22"/>
      <c r="JUR93" s="22"/>
      <c r="JUS93" s="37"/>
      <c r="JUT93" s="22"/>
      <c r="JUU93" s="22"/>
      <c r="JUZ93" s="22"/>
      <c r="JVA93" s="37"/>
      <c r="JVB93" s="22"/>
      <c r="JVC93" s="22"/>
      <c r="JVH93" s="22"/>
      <c r="JVI93" s="37"/>
      <c r="JVJ93" s="22"/>
      <c r="JVK93" s="22"/>
      <c r="JVP93" s="22"/>
      <c r="JVQ93" s="37"/>
      <c r="JVR93" s="22"/>
      <c r="JVS93" s="22"/>
      <c r="JVX93" s="22"/>
      <c r="JVY93" s="37"/>
      <c r="JVZ93" s="22"/>
      <c r="JWA93" s="22"/>
      <c r="JWF93" s="22"/>
      <c r="JWG93" s="37"/>
      <c r="JWH93" s="22"/>
      <c r="JWI93" s="22"/>
      <c r="JWN93" s="22"/>
      <c r="JWO93" s="37"/>
      <c r="JWP93" s="22"/>
      <c r="JWQ93" s="22"/>
      <c r="JWV93" s="22"/>
      <c r="JWW93" s="37"/>
      <c r="JWX93" s="22"/>
      <c r="JWY93" s="22"/>
      <c r="JXD93" s="22"/>
      <c r="JXE93" s="37"/>
      <c r="JXF93" s="22"/>
      <c r="JXG93" s="22"/>
      <c r="JXL93" s="22"/>
      <c r="JXM93" s="37"/>
      <c r="JXN93" s="22"/>
      <c r="JXO93" s="22"/>
      <c r="JXT93" s="22"/>
      <c r="JXU93" s="37"/>
      <c r="JXV93" s="22"/>
      <c r="JXW93" s="22"/>
      <c r="JYB93" s="22"/>
      <c r="JYC93" s="37"/>
      <c r="JYD93" s="22"/>
      <c r="JYE93" s="22"/>
      <c r="JYJ93" s="22"/>
      <c r="JYK93" s="37"/>
      <c r="JYL93" s="22"/>
      <c r="JYM93" s="22"/>
      <c r="JYR93" s="22"/>
      <c r="JYS93" s="37"/>
      <c r="JYT93" s="22"/>
      <c r="JYU93" s="22"/>
      <c r="JYZ93" s="22"/>
      <c r="JZA93" s="37"/>
      <c r="JZB93" s="22"/>
      <c r="JZC93" s="22"/>
      <c r="JZH93" s="22"/>
      <c r="JZI93" s="37"/>
      <c r="JZJ93" s="22"/>
      <c r="JZK93" s="22"/>
      <c r="JZP93" s="22"/>
      <c r="JZQ93" s="37"/>
      <c r="JZR93" s="22"/>
      <c r="JZS93" s="22"/>
      <c r="JZX93" s="22"/>
      <c r="JZY93" s="37"/>
      <c r="JZZ93" s="22"/>
      <c r="KAA93" s="22"/>
      <c r="KAF93" s="22"/>
      <c r="KAG93" s="37"/>
      <c r="KAH93" s="22"/>
      <c r="KAI93" s="22"/>
      <c r="KAN93" s="22"/>
      <c r="KAO93" s="37"/>
      <c r="KAP93" s="22"/>
      <c r="KAQ93" s="22"/>
      <c r="KAV93" s="22"/>
      <c r="KAW93" s="37"/>
      <c r="KAX93" s="22"/>
      <c r="KAY93" s="22"/>
      <c r="KBD93" s="22"/>
      <c r="KBE93" s="37"/>
      <c r="KBF93" s="22"/>
      <c r="KBG93" s="22"/>
      <c r="KBL93" s="22"/>
      <c r="KBM93" s="37"/>
      <c r="KBN93" s="22"/>
      <c r="KBO93" s="22"/>
      <c r="KBT93" s="22"/>
      <c r="KBU93" s="37"/>
      <c r="KBV93" s="22"/>
      <c r="KBW93" s="22"/>
      <c r="KCB93" s="22"/>
      <c r="KCC93" s="37"/>
      <c r="KCD93" s="22"/>
      <c r="KCE93" s="22"/>
      <c r="KCJ93" s="22"/>
      <c r="KCK93" s="37"/>
      <c r="KCL93" s="22"/>
      <c r="KCM93" s="22"/>
      <c r="KCR93" s="22"/>
      <c r="KCS93" s="37"/>
      <c r="KCT93" s="22"/>
      <c r="KCU93" s="22"/>
      <c r="KCZ93" s="22"/>
      <c r="KDA93" s="37"/>
      <c r="KDB93" s="22"/>
      <c r="KDC93" s="22"/>
      <c r="KDH93" s="22"/>
      <c r="KDI93" s="37"/>
      <c r="KDJ93" s="22"/>
      <c r="KDK93" s="22"/>
      <c r="KDP93" s="22"/>
      <c r="KDQ93" s="37"/>
      <c r="KDR93" s="22"/>
      <c r="KDS93" s="22"/>
      <c r="KDX93" s="22"/>
      <c r="KDY93" s="37"/>
      <c r="KDZ93" s="22"/>
      <c r="KEA93" s="22"/>
      <c r="KEF93" s="22"/>
      <c r="KEG93" s="37"/>
      <c r="KEH93" s="22"/>
      <c r="KEI93" s="22"/>
      <c r="KEN93" s="22"/>
      <c r="KEO93" s="37"/>
      <c r="KEP93" s="22"/>
      <c r="KEQ93" s="22"/>
      <c r="KEV93" s="22"/>
      <c r="KEW93" s="37"/>
      <c r="KEX93" s="22"/>
      <c r="KEY93" s="22"/>
      <c r="KFD93" s="22"/>
      <c r="KFE93" s="37"/>
      <c r="KFF93" s="22"/>
      <c r="KFG93" s="22"/>
      <c r="KFL93" s="22"/>
      <c r="KFM93" s="37"/>
      <c r="KFN93" s="22"/>
      <c r="KFO93" s="22"/>
      <c r="KFT93" s="22"/>
      <c r="KFU93" s="37"/>
      <c r="KFV93" s="22"/>
      <c r="KFW93" s="22"/>
      <c r="KGB93" s="22"/>
      <c r="KGC93" s="37"/>
      <c r="KGD93" s="22"/>
      <c r="KGE93" s="22"/>
      <c r="KGJ93" s="22"/>
      <c r="KGK93" s="37"/>
      <c r="KGL93" s="22"/>
      <c r="KGM93" s="22"/>
      <c r="KGR93" s="22"/>
      <c r="KGS93" s="37"/>
      <c r="KGT93" s="22"/>
      <c r="KGU93" s="22"/>
      <c r="KGZ93" s="22"/>
      <c r="KHA93" s="37"/>
      <c r="KHB93" s="22"/>
      <c r="KHC93" s="22"/>
      <c r="KHH93" s="22"/>
      <c r="KHI93" s="37"/>
      <c r="KHJ93" s="22"/>
      <c r="KHK93" s="22"/>
      <c r="KHP93" s="22"/>
      <c r="KHQ93" s="37"/>
      <c r="KHR93" s="22"/>
      <c r="KHS93" s="22"/>
      <c r="KHX93" s="22"/>
      <c r="KHY93" s="37"/>
      <c r="KHZ93" s="22"/>
      <c r="KIA93" s="22"/>
      <c r="KIF93" s="22"/>
      <c r="KIG93" s="37"/>
      <c r="KIH93" s="22"/>
      <c r="KII93" s="22"/>
      <c r="KIN93" s="22"/>
      <c r="KIO93" s="37"/>
      <c r="KIP93" s="22"/>
      <c r="KIQ93" s="22"/>
      <c r="KIV93" s="22"/>
      <c r="KIW93" s="37"/>
      <c r="KIX93" s="22"/>
      <c r="KIY93" s="22"/>
      <c r="KJD93" s="22"/>
      <c r="KJE93" s="37"/>
      <c r="KJF93" s="22"/>
      <c r="KJG93" s="22"/>
      <c r="KJL93" s="22"/>
      <c r="KJM93" s="37"/>
      <c r="KJN93" s="22"/>
      <c r="KJO93" s="22"/>
      <c r="KJT93" s="22"/>
      <c r="KJU93" s="37"/>
      <c r="KJV93" s="22"/>
      <c r="KJW93" s="22"/>
      <c r="KKB93" s="22"/>
      <c r="KKC93" s="37"/>
      <c r="KKD93" s="22"/>
      <c r="KKE93" s="22"/>
      <c r="KKJ93" s="22"/>
      <c r="KKK93" s="37"/>
      <c r="KKL93" s="22"/>
      <c r="KKM93" s="22"/>
      <c r="KKR93" s="22"/>
      <c r="KKS93" s="37"/>
      <c r="KKT93" s="22"/>
      <c r="KKU93" s="22"/>
      <c r="KKZ93" s="22"/>
      <c r="KLA93" s="37"/>
      <c r="KLB93" s="22"/>
      <c r="KLC93" s="22"/>
      <c r="KLH93" s="22"/>
      <c r="KLI93" s="37"/>
      <c r="KLJ93" s="22"/>
      <c r="KLK93" s="22"/>
      <c r="KLP93" s="22"/>
      <c r="KLQ93" s="37"/>
      <c r="KLR93" s="22"/>
      <c r="KLS93" s="22"/>
      <c r="KLX93" s="22"/>
      <c r="KLY93" s="37"/>
      <c r="KLZ93" s="22"/>
      <c r="KMA93" s="22"/>
      <c r="KMF93" s="22"/>
      <c r="KMG93" s="37"/>
      <c r="KMH93" s="22"/>
      <c r="KMI93" s="22"/>
      <c r="KMN93" s="22"/>
      <c r="KMO93" s="37"/>
      <c r="KMP93" s="22"/>
      <c r="KMQ93" s="22"/>
      <c r="KMV93" s="22"/>
      <c r="KMW93" s="37"/>
      <c r="KMX93" s="22"/>
      <c r="KMY93" s="22"/>
      <c r="KND93" s="22"/>
      <c r="KNE93" s="37"/>
      <c r="KNF93" s="22"/>
      <c r="KNG93" s="22"/>
      <c r="KNL93" s="22"/>
      <c r="KNM93" s="37"/>
      <c r="KNN93" s="22"/>
      <c r="KNO93" s="22"/>
      <c r="KNT93" s="22"/>
      <c r="KNU93" s="37"/>
      <c r="KNV93" s="22"/>
      <c r="KNW93" s="22"/>
      <c r="KOB93" s="22"/>
      <c r="KOC93" s="37"/>
      <c r="KOD93" s="22"/>
      <c r="KOE93" s="22"/>
      <c r="KOJ93" s="22"/>
      <c r="KOK93" s="37"/>
      <c r="KOL93" s="22"/>
      <c r="KOM93" s="22"/>
      <c r="KOR93" s="22"/>
      <c r="KOS93" s="37"/>
      <c r="KOT93" s="22"/>
      <c r="KOU93" s="22"/>
      <c r="KOZ93" s="22"/>
      <c r="KPA93" s="37"/>
      <c r="KPB93" s="22"/>
      <c r="KPC93" s="22"/>
      <c r="KPH93" s="22"/>
      <c r="KPI93" s="37"/>
      <c r="KPJ93" s="22"/>
      <c r="KPK93" s="22"/>
      <c r="KPP93" s="22"/>
      <c r="KPQ93" s="37"/>
      <c r="KPR93" s="22"/>
      <c r="KPS93" s="22"/>
      <c r="KPX93" s="22"/>
      <c r="KPY93" s="37"/>
      <c r="KPZ93" s="22"/>
      <c r="KQA93" s="22"/>
      <c r="KQF93" s="22"/>
      <c r="KQG93" s="37"/>
      <c r="KQH93" s="22"/>
      <c r="KQI93" s="22"/>
      <c r="KQN93" s="22"/>
      <c r="KQO93" s="37"/>
      <c r="KQP93" s="22"/>
      <c r="KQQ93" s="22"/>
      <c r="KQV93" s="22"/>
      <c r="KQW93" s="37"/>
      <c r="KQX93" s="22"/>
      <c r="KQY93" s="22"/>
      <c r="KRD93" s="22"/>
      <c r="KRE93" s="37"/>
      <c r="KRF93" s="22"/>
      <c r="KRG93" s="22"/>
      <c r="KRL93" s="22"/>
      <c r="KRM93" s="37"/>
      <c r="KRN93" s="22"/>
      <c r="KRO93" s="22"/>
      <c r="KRT93" s="22"/>
      <c r="KRU93" s="37"/>
      <c r="KRV93" s="22"/>
      <c r="KRW93" s="22"/>
      <c r="KSB93" s="22"/>
      <c r="KSC93" s="37"/>
      <c r="KSD93" s="22"/>
      <c r="KSE93" s="22"/>
      <c r="KSJ93" s="22"/>
      <c r="KSK93" s="37"/>
      <c r="KSL93" s="22"/>
      <c r="KSM93" s="22"/>
      <c r="KSR93" s="22"/>
      <c r="KSS93" s="37"/>
      <c r="KST93" s="22"/>
      <c r="KSU93" s="22"/>
      <c r="KSZ93" s="22"/>
      <c r="KTA93" s="37"/>
      <c r="KTB93" s="22"/>
      <c r="KTC93" s="22"/>
      <c r="KTH93" s="22"/>
      <c r="KTI93" s="37"/>
      <c r="KTJ93" s="22"/>
      <c r="KTK93" s="22"/>
      <c r="KTP93" s="22"/>
      <c r="KTQ93" s="37"/>
      <c r="KTR93" s="22"/>
      <c r="KTS93" s="22"/>
      <c r="KTX93" s="22"/>
      <c r="KTY93" s="37"/>
      <c r="KTZ93" s="22"/>
      <c r="KUA93" s="22"/>
      <c r="KUF93" s="22"/>
      <c r="KUG93" s="37"/>
      <c r="KUH93" s="22"/>
      <c r="KUI93" s="22"/>
      <c r="KUN93" s="22"/>
      <c r="KUO93" s="37"/>
      <c r="KUP93" s="22"/>
      <c r="KUQ93" s="22"/>
      <c r="KUV93" s="22"/>
      <c r="KUW93" s="37"/>
      <c r="KUX93" s="22"/>
      <c r="KUY93" s="22"/>
      <c r="KVD93" s="22"/>
      <c r="KVE93" s="37"/>
      <c r="KVF93" s="22"/>
      <c r="KVG93" s="22"/>
      <c r="KVL93" s="22"/>
      <c r="KVM93" s="37"/>
      <c r="KVN93" s="22"/>
      <c r="KVO93" s="22"/>
      <c r="KVT93" s="22"/>
      <c r="KVU93" s="37"/>
      <c r="KVV93" s="22"/>
      <c r="KVW93" s="22"/>
      <c r="KWB93" s="22"/>
      <c r="KWC93" s="37"/>
      <c r="KWD93" s="22"/>
      <c r="KWE93" s="22"/>
      <c r="KWJ93" s="22"/>
      <c r="KWK93" s="37"/>
      <c r="KWL93" s="22"/>
      <c r="KWM93" s="22"/>
      <c r="KWR93" s="22"/>
      <c r="KWS93" s="37"/>
      <c r="KWT93" s="22"/>
      <c r="KWU93" s="22"/>
      <c r="KWZ93" s="22"/>
      <c r="KXA93" s="37"/>
      <c r="KXB93" s="22"/>
      <c r="KXC93" s="22"/>
      <c r="KXH93" s="22"/>
      <c r="KXI93" s="37"/>
      <c r="KXJ93" s="22"/>
      <c r="KXK93" s="22"/>
      <c r="KXP93" s="22"/>
      <c r="KXQ93" s="37"/>
      <c r="KXR93" s="22"/>
      <c r="KXS93" s="22"/>
      <c r="KXX93" s="22"/>
      <c r="KXY93" s="37"/>
      <c r="KXZ93" s="22"/>
      <c r="KYA93" s="22"/>
      <c r="KYF93" s="22"/>
      <c r="KYG93" s="37"/>
      <c r="KYH93" s="22"/>
      <c r="KYI93" s="22"/>
      <c r="KYN93" s="22"/>
      <c r="KYO93" s="37"/>
      <c r="KYP93" s="22"/>
      <c r="KYQ93" s="22"/>
      <c r="KYV93" s="22"/>
      <c r="KYW93" s="37"/>
      <c r="KYX93" s="22"/>
      <c r="KYY93" s="22"/>
      <c r="KZD93" s="22"/>
      <c r="KZE93" s="37"/>
      <c r="KZF93" s="22"/>
      <c r="KZG93" s="22"/>
      <c r="KZL93" s="22"/>
      <c r="KZM93" s="37"/>
      <c r="KZN93" s="22"/>
      <c r="KZO93" s="22"/>
      <c r="KZT93" s="22"/>
      <c r="KZU93" s="37"/>
      <c r="KZV93" s="22"/>
      <c r="KZW93" s="22"/>
      <c r="LAB93" s="22"/>
      <c r="LAC93" s="37"/>
      <c r="LAD93" s="22"/>
      <c r="LAE93" s="22"/>
      <c r="LAJ93" s="22"/>
      <c r="LAK93" s="37"/>
      <c r="LAL93" s="22"/>
      <c r="LAM93" s="22"/>
      <c r="LAR93" s="22"/>
      <c r="LAS93" s="37"/>
      <c r="LAT93" s="22"/>
      <c r="LAU93" s="22"/>
      <c r="LAZ93" s="22"/>
      <c r="LBA93" s="37"/>
      <c r="LBB93" s="22"/>
      <c r="LBC93" s="22"/>
      <c r="LBH93" s="22"/>
      <c r="LBI93" s="37"/>
      <c r="LBJ93" s="22"/>
      <c r="LBK93" s="22"/>
      <c r="LBP93" s="22"/>
      <c r="LBQ93" s="37"/>
      <c r="LBR93" s="22"/>
      <c r="LBS93" s="22"/>
      <c r="LBX93" s="22"/>
      <c r="LBY93" s="37"/>
      <c r="LBZ93" s="22"/>
      <c r="LCA93" s="22"/>
      <c r="LCF93" s="22"/>
      <c r="LCG93" s="37"/>
      <c r="LCH93" s="22"/>
      <c r="LCI93" s="22"/>
      <c r="LCN93" s="22"/>
      <c r="LCO93" s="37"/>
      <c r="LCP93" s="22"/>
      <c r="LCQ93" s="22"/>
      <c r="LCV93" s="22"/>
      <c r="LCW93" s="37"/>
      <c r="LCX93" s="22"/>
      <c r="LCY93" s="22"/>
      <c r="LDD93" s="22"/>
      <c r="LDE93" s="37"/>
      <c r="LDF93" s="22"/>
      <c r="LDG93" s="22"/>
      <c r="LDL93" s="22"/>
      <c r="LDM93" s="37"/>
      <c r="LDN93" s="22"/>
      <c r="LDO93" s="22"/>
      <c r="LDT93" s="22"/>
      <c r="LDU93" s="37"/>
      <c r="LDV93" s="22"/>
      <c r="LDW93" s="22"/>
      <c r="LEB93" s="22"/>
      <c r="LEC93" s="37"/>
      <c r="LED93" s="22"/>
      <c r="LEE93" s="22"/>
      <c r="LEJ93" s="22"/>
      <c r="LEK93" s="37"/>
      <c r="LEL93" s="22"/>
      <c r="LEM93" s="22"/>
      <c r="LER93" s="22"/>
      <c r="LES93" s="37"/>
      <c r="LET93" s="22"/>
      <c r="LEU93" s="22"/>
      <c r="LEZ93" s="22"/>
      <c r="LFA93" s="37"/>
      <c r="LFB93" s="22"/>
      <c r="LFC93" s="22"/>
      <c r="LFH93" s="22"/>
      <c r="LFI93" s="37"/>
      <c r="LFJ93" s="22"/>
      <c r="LFK93" s="22"/>
      <c r="LFP93" s="22"/>
      <c r="LFQ93" s="37"/>
      <c r="LFR93" s="22"/>
      <c r="LFS93" s="22"/>
      <c r="LFX93" s="22"/>
      <c r="LFY93" s="37"/>
      <c r="LFZ93" s="22"/>
      <c r="LGA93" s="22"/>
      <c r="LGF93" s="22"/>
      <c r="LGG93" s="37"/>
      <c r="LGH93" s="22"/>
      <c r="LGI93" s="22"/>
      <c r="LGN93" s="22"/>
      <c r="LGO93" s="37"/>
      <c r="LGP93" s="22"/>
      <c r="LGQ93" s="22"/>
      <c r="LGV93" s="22"/>
      <c r="LGW93" s="37"/>
      <c r="LGX93" s="22"/>
      <c r="LGY93" s="22"/>
      <c r="LHD93" s="22"/>
      <c r="LHE93" s="37"/>
      <c r="LHF93" s="22"/>
      <c r="LHG93" s="22"/>
      <c r="LHL93" s="22"/>
      <c r="LHM93" s="37"/>
      <c r="LHN93" s="22"/>
      <c r="LHO93" s="22"/>
      <c r="LHT93" s="22"/>
      <c r="LHU93" s="37"/>
      <c r="LHV93" s="22"/>
      <c r="LHW93" s="22"/>
      <c r="LIB93" s="22"/>
      <c r="LIC93" s="37"/>
      <c r="LID93" s="22"/>
      <c r="LIE93" s="22"/>
      <c r="LIJ93" s="22"/>
      <c r="LIK93" s="37"/>
      <c r="LIL93" s="22"/>
      <c r="LIM93" s="22"/>
      <c r="LIR93" s="22"/>
      <c r="LIS93" s="37"/>
      <c r="LIT93" s="22"/>
      <c r="LIU93" s="22"/>
      <c r="LIZ93" s="22"/>
      <c r="LJA93" s="37"/>
      <c r="LJB93" s="22"/>
      <c r="LJC93" s="22"/>
      <c r="LJH93" s="22"/>
      <c r="LJI93" s="37"/>
      <c r="LJJ93" s="22"/>
      <c r="LJK93" s="22"/>
      <c r="LJP93" s="22"/>
      <c r="LJQ93" s="37"/>
      <c r="LJR93" s="22"/>
      <c r="LJS93" s="22"/>
      <c r="LJX93" s="22"/>
      <c r="LJY93" s="37"/>
      <c r="LJZ93" s="22"/>
      <c r="LKA93" s="22"/>
      <c r="LKF93" s="22"/>
      <c r="LKG93" s="37"/>
      <c r="LKH93" s="22"/>
      <c r="LKI93" s="22"/>
      <c r="LKN93" s="22"/>
      <c r="LKO93" s="37"/>
      <c r="LKP93" s="22"/>
      <c r="LKQ93" s="22"/>
      <c r="LKV93" s="22"/>
      <c r="LKW93" s="37"/>
      <c r="LKX93" s="22"/>
      <c r="LKY93" s="22"/>
      <c r="LLD93" s="22"/>
      <c r="LLE93" s="37"/>
      <c r="LLF93" s="22"/>
      <c r="LLG93" s="22"/>
      <c r="LLL93" s="22"/>
      <c r="LLM93" s="37"/>
      <c r="LLN93" s="22"/>
      <c r="LLO93" s="22"/>
      <c r="LLT93" s="22"/>
      <c r="LLU93" s="37"/>
      <c r="LLV93" s="22"/>
      <c r="LLW93" s="22"/>
      <c r="LMB93" s="22"/>
      <c r="LMC93" s="37"/>
      <c r="LMD93" s="22"/>
      <c r="LME93" s="22"/>
      <c r="LMJ93" s="22"/>
      <c r="LMK93" s="37"/>
      <c r="LML93" s="22"/>
      <c r="LMM93" s="22"/>
      <c r="LMR93" s="22"/>
      <c r="LMS93" s="37"/>
      <c r="LMT93" s="22"/>
      <c r="LMU93" s="22"/>
      <c r="LMZ93" s="22"/>
      <c r="LNA93" s="37"/>
      <c r="LNB93" s="22"/>
      <c r="LNC93" s="22"/>
      <c r="LNH93" s="22"/>
      <c r="LNI93" s="37"/>
      <c r="LNJ93" s="22"/>
      <c r="LNK93" s="22"/>
      <c r="LNP93" s="22"/>
      <c r="LNQ93" s="37"/>
      <c r="LNR93" s="22"/>
      <c r="LNS93" s="22"/>
      <c r="LNX93" s="22"/>
      <c r="LNY93" s="37"/>
      <c r="LNZ93" s="22"/>
      <c r="LOA93" s="22"/>
      <c r="LOF93" s="22"/>
      <c r="LOG93" s="37"/>
      <c r="LOH93" s="22"/>
      <c r="LOI93" s="22"/>
      <c r="LON93" s="22"/>
      <c r="LOO93" s="37"/>
      <c r="LOP93" s="22"/>
      <c r="LOQ93" s="22"/>
      <c r="LOV93" s="22"/>
      <c r="LOW93" s="37"/>
      <c r="LOX93" s="22"/>
      <c r="LOY93" s="22"/>
      <c r="LPD93" s="22"/>
      <c r="LPE93" s="37"/>
      <c r="LPF93" s="22"/>
      <c r="LPG93" s="22"/>
      <c r="LPL93" s="22"/>
      <c r="LPM93" s="37"/>
      <c r="LPN93" s="22"/>
      <c r="LPO93" s="22"/>
      <c r="LPT93" s="22"/>
      <c r="LPU93" s="37"/>
      <c r="LPV93" s="22"/>
      <c r="LPW93" s="22"/>
      <c r="LQB93" s="22"/>
      <c r="LQC93" s="37"/>
      <c r="LQD93" s="22"/>
      <c r="LQE93" s="22"/>
      <c r="LQJ93" s="22"/>
      <c r="LQK93" s="37"/>
      <c r="LQL93" s="22"/>
      <c r="LQM93" s="22"/>
      <c r="LQR93" s="22"/>
      <c r="LQS93" s="37"/>
      <c r="LQT93" s="22"/>
      <c r="LQU93" s="22"/>
      <c r="LQZ93" s="22"/>
      <c r="LRA93" s="37"/>
      <c r="LRB93" s="22"/>
      <c r="LRC93" s="22"/>
      <c r="LRH93" s="22"/>
      <c r="LRI93" s="37"/>
      <c r="LRJ93" s="22"/>
      <c r="LRK93" s="22"/>
      <c r="LRP93" s="22"/>
      <c r="LRQ93" s="37"/>
      <c r="LRR93" s="22"/>
      <c r="LRS93" s="22"/>
      <c r="LRX93" s="22"/>
      <c r="LRY93" s="37"/>
      <c r="LRZ93" s="22"/>
      <c r="LSA93" s="22"/>
      <c r="LSF93" s="22"/>
      <c r="LSG93" s="37"/>
      <c r="LSH93" s="22"/>
      <c r="LSI93" s="22"/>
      <c r="LSN93" s="22"/>
      <c r="LSO93" s="37"/>
      <c r="LSP93" s="22"/>
      <c r="LSQ93" s="22"/>
      <c r="LSV93" s="22"/>
      <c r="LSW93" s="37"/>
      <c r="LSX93" s="22"/>
      <c r="LSY93" s="22"/>
      <c r="LTD93" s="22"/>
      <c r="LTE93" s="37"/>
      <c r="LTF93" s="22"/>
      <c r="LTG93" s="22"/>
      <c r="LTL93" s="22"/>
      <c r="LTM93" s="37"/>
      <c r="LTN93" s="22"/>
      <c r="LTO93" s="22"/>
      <c r="LTT93" s="22"/>
      <c r="LTU93" s="37"/>
      <c r="LTV93" s="22"/>
      <c r="LTW93" s="22"/>
      <c r="LUB93" s="22"/>
      <c r="LUC93" s="37"/>
      <c r="LUD93" s="22"/>
      <c r="LUE93" s="22"/>
      <c r="LUJ93" s="22"/>
      <c r="LUK93" s="37"/>
      <c r="LUL93" s="22"/>
      <c r="LUM93" s="22"/>
      <c r="LUR93" s="22"/>
      <c r="LUS93" s="37"/>
      <c r="LUT93" s="22"/>
      <c r="LUU93" s="22"/>
      <c r="LUZ93" s="22"/>
      <c r="LVA93" s="37"/>
      <c r="LVB93" s="22"/>
      <c r="LVC93" s="22"/>
      <c r="LVH93" s="22"/>
      <c r="LVI93" s="37"/>
      <c r="LVJ93" s="22"/>
      <c r="LVK93" s="22"/>
      <c r="LVP93" s="22"/>
      <c r="LVQ93" s="37"/>
      <c r="LVR93" s="22"/>
      <c r="LVS93" s="22"/>
      <c r="LVX93" s="22"/>
      <c r="LVY93" s="37"/>
      <c r="LVZ93" s="22"/>
      <c r="LWA93" s="22"/>
      <c r="LWF93" s="22"/>
      <c r="LWG93" s="37"/>
      <c r="LWH93" s="22"/>
      <c r="LWI93" s="22"/>
      <c r="LWN93" s="22"/>
      <c r="LWO93" s="37"/>
      <c r="LWP93" s="22"/>
      <c r="LWQ93" s="22"/>
      <c r="LWV93" s="22"/>
      <c r="LWW93" s="37"/>
      <c r="LWX93" s="22"/>
      <c r="LWY93" s="22"/>
      <c r="LXD93" s="22"/>
      <c r="LXE93" s="37"/>
      <c r="LXF93" s="22"/>
      <c r="LXG93" s="22"/>
      <c r="LXL93" s="22"/>
      <c r="LXM93" s="37"/>
      <c r="LXN93" s="22"/>
      <c r="LXO93" s="22"/>
      <c r="LXT93" s="22"/>
      <c r="LXU93" s="37"/>
      <c r="LXV93" s="22"/>
      <c r="LXW93" s="22"/>
      <c r="LYB93" s="22"/>
      <c r="LYC93" s="37"/>
      <c r="LYD93" s="22"/>
      <c r="LYE93" s="22"/>
      <c r="LYJ93" s="22"/>
      <c r="LYK93" s="37"/>
      <c r="LYL93" s="22"/>
      <c r="LYM93" s="22"/>
      <c r="LYR93" s="22"/>
      <c r="LYS93" s="37"/>
      <c r="LYT93" s="22"/>
      <c r="LYU93" s="22"/>
      <c r="LYZ93" s="22"/>
      <c r="LZA93" s="37"/>
      <c r="LZB93" s="22"/>
      <c r="LZC93" s="22"/>
      <c r="LZH93" s="22"/>
      <c r="LZI93" s="37"/>
      <c r="LZJ93" s="22"/>
      <c r="LZK93" s="22"/>
      <c r="LZP93" s="22"/>
      <c r="LZQ93" s="37"/>
      <c r="LZR93" s="22"/>
      <c r="LZS93" s="22"/>
      <c r="LZX93" s="22"/>
      <c r="LZY93" s="37"/>
      <c r="LZZ93" s="22"/>
      <c r="MAA93" s="22"/>
      <c r="MAF93" s="22"/>
      <c r="MAG93" s="37"/>
      <c r="MAH93" s="22"/>
      <c r="MAI93" s="22"/>
      <c r="MAN93" s="22"/>
      <c r="MAO93" s="37"/>
      <c r="MAP93" s="22"/>
      <c r="MAQ93" s="22"/>
      <c r="MAV93" s="22"/>
      <c r="MAW93" s="37"/>
      <c r="MAX93" s="22"/>
      <c r="MAY93" s="22"/>
      <c r="MBD93" s="22"/>
      <c r="MBE93" s="37"/>
      <c r="MBF93" s="22"/>
      <c r="MBG93" s="22"/>
      <c r="MBL93" s="22"/>
      <c r="MBM93" s="37"/>
      <c r="MBN93" s="22"/>
      <c r="MBO93" s="22"/>
      <c r="MBT93" s="22"/>
      <c r="MBU93" s="37"/>
      <c r="MBV93" s="22"/>
      <c r="MBW93" s="22"/>
      <c r="MCB93" s="22"/>
      <c r="MCC93" s="37"/>
      <c r="MCD93" s="22"/>
      <c r="MCE93" s="22"/>
      <c r="MCJ93" s="22"/>
      <c r="MCK93" s="37"/>
      <c r="MCL93" s="22"/>
      <c r="MCM93" s="22"/>
      <c r="MCR93" s="22"/>
      <c r="MCS93" s="37"/>
      <c r="MCT93" s="22"/>
      <c r="MCU93" s="22"/>
      <c r="MCZ93" s="22"/>
      <c r="MDA93" s="37"/>
      <c r="MDB93" s="22"/>
      <c r="MDC93" s="22"/>
      <c r="MDH93" s="22"/>
      <c r="MDI93" s="37"/>
      <c r="MDJ93" s="22"/>
      <c r="MDK93" s="22"/>
      <c r="MDP93" s="22"/>
      <c r="MDQ93" s="37"/>
      <c r="MDR93" s="22"/>
      <c r="MDS93" s="22"/>
      <c r="MDX93" s="22"/>
      <c r="MDY93" s="37"/>
      <c r="MDZ93" s="22"/>
      <c r="MEA93" s="22"/>
      <c r="MEF93" s="22"/>
      <c r="MEG93" s="37"/>
      <c r="MEH93" s="22"/>
      <c r="MEI93" s="22"/>
      <c r="MEN93" s="22"/>
      <c r="MEO93" s="37"/>
      <c r="MEP93" s="22"/>
      <c r="MEQ93" s="22"/>
      <c r="MEV93" s="22"/>
      <c r="MEW93" s="37"/>
      <c r="MEX93" s="22"/>
      <c r="MEY93" s="22"/>
      <c r="MFD93" s="22"/>
      <c r="MFE93" s="37"/>
      <c r="MFF93" s="22"/>
      <c r="MFG93" s="22"/>
      <c r="MFL93" s="22"/>
      <c r="MFM93" s="37"/>
      <c r="MFN93" s="22"/>
      <c r="MFO93" s="22"/>
      <c r="MFT93" s="22"/>
      <c r="MFU93" s="37"/>
      <c r="MFV93" s="22"/>
      <c r="MFW93" s="22"/>
      <c r="MGB93" s="22"/>
      <c r="MGC93" s="37"/>
      <c r="MGD93" s="22"/>
      <c r="MGE93" s="22"/>
      <c r="MGJ93" s="22"/>
      <c r="MGK93" s="37"/>
      <c r="MGL93" s="22"/>
      <c r="MGM93" s="22"/>
      <c r="MGR93" s="22"/>
      <c r="MGS93" s="37"/>
      <c r="MGT93" s="22"/>
      <c r="MGU93" s="22"/>
      <c r="MGZ93" s="22"/>
      <c r="MHA93" s="37"/>
      <c r="MHB93" s="22"/>
      <c r="MHC93" s="22"/>
      <c r="MHH93" s="22"/>
      <c r="MHI93" s="37"/>
      <c r="MHJ93" s="22"/>
      <c r="MHK93" s="22"/>
      <c r="MHP93" s="22"/>
      <c r="MHQ93" s="37"/>
      <c r="MHR93" s="22"/>
      <c r="MHS93" s="22"/>
      <c r="MHX93" s="22"/>
      <c r="MHY93" s="37"/>
      <c r="MHZ93" s="22"/>
      <c r="MIA93" s="22"/>
      <c r="MIF93" s="22"/>
      <c r="MIG93" s="37"/>
      <c r="MIH93" s="22"/>
      <c r="MII93" s="22"/>
      <c r="MIN93" s="22"/>
      <c r="MIO93" s="37"/>
      <c r="MIP93" s="22"/>
      <c r="MIQ93" s="22"/>
      <c r="MIV93" s="22"/>
      <c r="MIW93" s="37"/>
      <c r="MIX93" s="22"/>
      <c r="MIY93" s="22"/>
      <c r="MJD93" s="22"/>
      <c r="MJE93" s="37"/>
      <c r="MJF93" s="22"/>
      <c r="MJG93" s="22"/>
      <c r="MJL93" s="22"/>
      <c r="MJM93" s="37"/>
      <c r="MJN93" s="22"/>
      <c r="MJO93" s="22"/>
      <c r="MJT93" s="22"/>
      <c r="MJU93" s="37"/>
      <c r="MJV93" s="22"/>
      <c r="MJW93" s="22"/>
      <c r="MKB93" s="22"/>
      <c r="MKC93" s="37"/>
      <c r="MKD93" s="22"/>
      <c r="MKE93" s="22"/>
      <c r="MKJ93" s="22"/>
      <c r="MKK93" s="37"/>
      <c r="MKL93" s="22"/>
      <c r="MKM93" s="22"/>
      <c r="MKR93" s="22"/>
      <c r="MKS93" s="37"/>
      <c r="MKT93" s="22"/>
      <c r="MKU93" s="22"/>
      <c r="MKZ93" s="22"/>
      <c r="MLA93" s="37"/>
      <c r="MLB93" s="22"/>
      <c r="MLC93" s="22"/>
      <c r="MLH93" s="22"/>
      <c r="MLI93" s="37"/>
      <c r="MLJ93" s="22"/>
      <c r="MLK93" s="22"/>
      <c r="MLP93" s="22"/>
      <c r="MLQ93" s="37"/>
      <c r="MLR93" s="22"/>
      <c r="MLS93" s="22"/>
      <c r="MLX93" s="22"/>
      <c r="MLY93" s="37"/>
      <c r="MLZ93" s="22"/>
      <c r="MMA93" s="22"/>
      <c r="MMF93" s="22"/>
      <c r="MMG93" s="37"/>
      <c r="MMH93" s="22"/>
      <c r="MMI93" s="22"/>
      <c r="MMN93" s="22"/>
      <c r="MMO93" s="37"/>
      <c r="MMP93" s="22"/>
      <c r="MMQ93" s="22"/>
      <c r="MMV93" s="22"/>
      <c r="MMW93" s="37"/>
      <c r="MMX93" s="22"/>
      <c r="MMY93" s="22"/>
      <c r="MND93" s="22"/>
      <c r="MNE93" s="37"/>
      <c r="MNF93" s="22"/>
      <c r="MNG93" s="22"/>
      <c r="MNL93" s="22"/>
      <c r="MNM93" s="37"/>
      <c r="MNN93" s="22"/>
      <c r="MNO93" s="22"/>
      <c r="MNT93" s="22"/>
      <c r="MNU93" s="37"/>
      <c r="MNV93" s="22"/>
      <c r="MNW93" s="22"/>
      <c r="MOB93" s="22"/>
      <c r="MOC93" s="37"/>
      <c r="MOD93" s="22"/>
      <c r="MOE93" s="22"/>
      <c r="MOJ93" s="22"/>
      <c r="MOK93" s="37"/>
      <c r="MOL93" s="22"/>
      <c r="MOM93" s="22"/>
      <c r="MOR93" s="22"/>
      <c r="MOS93" s="37"/>
      <c r="MOT93" s="22"/>
      <c r="MOU93" s="22"/>
      <c r="MOZ93" s="22"/>
      <c r="MPA93" s="37"/>
      <c r="MPB93" s="22"/>
      <c r="MPC93" s="22"/>
      <c r="MPH93" s="22"/>
      <c r="MPI93" s="37"/>
      <c r="MPJ93" s="22"/>
      <c r="MPK93" s="22"/>
      <c r="MPP93" s="22"/>
      <c r="MPQ93" s="37"/>
      <c r="MPR93" s="22"/>
      <c r="MPS93" s="22"/>
      <c r="MPX93" s="22"/>
      <c r="MPY93" s="37"/>
      <c r="MPZ93" s="22"/>
      <c r="MQA93" s="22"/>
      <c r="MQF93" s="22"/>
      <c r="MQG93" s="37"/>
      <c r="MQH93" s="22"/>
      <c r="MQI93" s="22"/>
      <c r="MQN93" s="22"/>
      <c r="MQO93" s="37"/>
      <c r="MQP93" s="22"/>
      <c r="MQQ93" s="22"/>
      <c r="MQV93" s="22"/>
      <c r="MQW93" s="37"/>
      <c r="MQX93" s="22"/>
      <c r="MQY93" s="22"/>
      <c r="MRD93" s="22"/>
      <c r="MRE93" s="37"/>
      <c r="MRF93" s="22"/>
      <c r="MRG93" s="22"/>
      <c r="MRL93" s="22"/>
      <c r="MRM93" s="37"/>
      <c r="MRN93" s="22"/>
      <c r="MRO93" s="22"/>
      <c r="MRT93" s="22"/>
      <c r="MRU93" s="37"/>
      <c r="MRV93" s="22"/>
      <c r="MRW93" s="22"/>
      <c r="MSB93" s="22"/>
      <c r="MSC93" s="37"/>
      <c r="MSD93" s="22"/>
      <c r="MSE93" s="22"/>
      <c r="MSJ93" s="22"/>
      <c r="MSK93" s="37"/>
      <c r="MSL93" s="22"/>
      <c r="MSM93" s="22"/>
      <c r="MSR93" s="22"/>
      <c r="MSS93" s="37"/>
      <c r="MST93" s="22"/>
      <c r="MSU93" s="22"/>
      <c r="MSZ93" s="22"/>
      <c r="MTA93" s="37"/>
      <c r="MTB93" s="22"/>
      <c r="MTC93" s="22"/>
      <c r="MTH93" s="22"/>
      <c r="MTI93" s="37"/>
      <c r="MTJ93" s="22"/>
      <c r="MTK93" s="22"/>
      <c r="MTP93" s="22"/>
      <c r="MTQ93" s="37"/>
      <c r="MTR93" s="22"/>
      <c r="MTS93" s="22"/>
      <c r="MTX93" s="22"/>
      <c r="MTY93" s="37"/>
      <c r="MTZ93" s="22"/>
      <c r="MUA93" s="22"/>
      <c r="MUF93" s="22"/>
      <c r="MUG93" s="37"/>
      <c r="MUH93" s="22"/>
      <c r="MUI93" s="22"/>
      <c r="MUN93" s="22"/>
      <c r="MUO93" s="37"/>
      <c r="MUP93" s="22"/>
      <c r="MUQ93" s="22"/>
      <c r="MUV93" s="22"/>
      <c r="MUW93" s="37"/>
      <c r="MUX93" s="22"/>
      <c r="MUY93" s="22"/>
      <c r="MVD93" s="22"/>
      <c r="MVE93" s="37"/>
      <c r="MVF93" s="22"/>
      <c r="MVG93" s="22"/>
      <c r="MVL93" s="22"/>
      <c r="MVM93" s="37"/>
      <c r="MVN93" s="22"/>
      <c r="MVO93" s="22"/>
      <c r="MVT93" s="22"/>
      <c r="MVU93" s="37"/>
      <c r="MVV93" s="22"/>
      <c r="MVW93" s="22"/>
      <c r="MWB93" s="22"/>
      <c r="MWC93" s="37"/>
      <c r="MWD93" s="22"/>
      <c r="MWE93" s="22"/>
      <c r="MWJ93" s="22"/>
      <c r="MWK93" s="37"/>
      <c r="MWL93" s="22"/>
      <c r="MWM93" s="22"/>
      <c r="MWR93" s="22"/>
      <c r="MWS93" s="37"/>
      <c r="MWT93" s="22"/>
      <c r="MWU93" s="22"/>
      <c r="MWZ93" s="22"/>
      <c r="MXA93" s="37"/>
      <c r="MXB93" s="22"/>
      <c r="MXC93" s="22"/>
      <c r="MXH93" s="22"/>
      <c r="MXI93" s="37"/>
      <c r="MXJ93" s="22"/>
      <c r="MXK93" s="22"/>
      <c r="MXP93" s="22"/>
      <c r="MXQ93" s="37"/>
      <c r="MXR93" s="22"/>
      <c r="MXS93" s="22"/>
      <c r="MXX93" s="22"/>
      <c r="MXY93" s="37"/>
      <c r="MXZ93" s="22"/>
      <c r="MYA93" s="22"/>
      <c r="MYF93" s="22"/>
      <c r="MYG93" s="37"/>
      <c r="MYH93" s="22"/>
      <c r="MYI93" s="22"/>
      <c r="MYN93" s="22"/>
      <c r="MYO93" s="37"/>
      <c r="MYP93" s="22"/>
      <c r="MYQ93" s="22"/>
      <c r="MYV93" s="22"/>
      <c r="MYW93" s="37"/>
      <c r="MYX93" s="22"/>
      <c r="MYY93" s="22"/>
      <c r="MZD93" s="22"/>
      <c r="MZE93" s="37"/>
      <c r="MZF93" s="22"/>
      <c r="MZG93" s="22"/>
      <c r="MZL93" s="22"/>
      <c r="MZM93" s="37"/>
      <c r="MZN93" s="22"/>
      <c r="MZO93" s="22"/>
      <c r="MZT93" s="22"/>
      <c r="MZU93" s="37"/>
      <c r="MZV93" s="22"/>
      <c r="MZW93" s="22"/>
      <c r="NAB93" s="22"/>
      <c r="NAC93" s="37"/>
      <c r="NAD93" s="22"/>
      <c r="NAE93" s="22"/>
      <c r="NAJ93" s="22"/>
      <c r="NAK93" s="37"/>
      <c r="NAL93" s="22"/>
      <c r="NAM93" s="22"/>
      <c r="NAR93" s="22"/>
      <c r="NAS93" s="37"/>
      <c r="NAT93" s="22"/>
      <c r="NAU93" s="22"/>
      <c r="NAZ93" s="22"/>
      <c r="NBA93" s="37"/>
      <c r="NBB93" s="22"/>
      <c r="NBC93" s="22"/>
      <c r="NBH93" s="22"/>
      <c r="NBI93" s="37"/>
      <c r="NBJ93" s="22"/>
      <c r="NBK93" s="22"/>
      <c r="NBP93" s="22"/>
      <c r="NBQ93" s="37"/>
      <c r="NBR93" s="22"/>
      <c r="NBS93" s="22"/>
      <c r="NBX93" s="22"/>
      <c r="NBY93" s="37"/>
      <c r="NBZ93" s="22"/>
      <c r="NCA93" s="22"/>
      <c r="NCF93" s="22"/>
      <c r="NCG93" s="37"/>
      <c r="NCH93" s="22"/>
      <c r="NCI93" s="22"/>
      <c r="NCN93" s="22"/>
      <c r="NCO93" s="37"/>
      <c r="NCP93" s="22"/>
      <c r="NCQ93" s="22"/>
      <c r="NCV93" s="22"/>
      <c r="NCW93" s="37"/>
      <c r="NCX93" s="22"/>
      <c r="NCY93" s="22"/>
      <c r="NDD93" s="22"/>
      <c r="NDE93" s="37"/>
      <c r="NDF93" s="22"/>
      <c r="NDG93" s="22"/>
      <c r="NDL93" s="22"/>
      <c r="NDM93" s="37"/>
      <c r="NDN93" s="22"/>
      <c r="NDO93" s="22"/>
      <c r="NDT93" s="22"/>
      <c r="NDU93" s="37"/>
      <c r="NDV93" s="22"/>
      <c r="NDW93" s="22"/>
      <c r="NEB93" s="22"/>
      <c r="NEC93" s="37"/>
      <c r="NED93" s="22"/>
      <c r="NEE93" s="22"/>
      <c r="NEJ93" s="22"/>
      <c r="NEK93" s="37"/>
      <c r="NEL93" s="22"/>
      <c r="NEM93" s="22"/>
      <c r="NER93" s="22"/>
      <c r="NES93" s="37"/>
      <c r="NET93" s="22"/>
      <c r="NEU93" s="22"/>
      <c r="NEZ93" s="22"/>
      <c r="NFA93" s="37"/>
      <c r="NFB93" s="22"/>
      <c r="NFC93" s="22"/>
      <c r="NFH93" s="22"/>
      <c r="NFI93" s="37"/>
      <c r="NFJ93" s="22"/>
      <c r="NFK93" s="22"/>
      <c r="NFP93" s="22"/>
      <c r="NFQ93" s="37"/>
      <c r="NFR93" s="22"/>
      <c r="NFS93" s="22"/>
      <c r="NFX93" s="22"/>
      <c r="NFY93" s="37"/>
      <c r="NFZ93" s="22"/>
      <c r="NGA93" s="22"/>
      <c r="NGF93" s="22"/>
      <c r="NGG93" s="37"/>
      <c r="NGH93" s="22"/>
      <c r="NGI93" s="22"/>
      <c r="NGN93" s="22"/>
      <c r="NGO93" s="37"/>
      <c r="NGP93" s="22"/>
      <c r="NGQ93" s="22"/>
      <c r="NGV93" s="22"/>
      <c r="NGW93" s="37"/>
      <c r="NGX93" s="22"/>
      <c r="NGY93" s="22"/>
      <c r="NHD93" s="22"/>
      <c r="NHE93" s="37"/>
      <c r="NHF93" s="22"/>
      <c r="NHG93" s="22"/>
      <c r="NHL93" s="22"/>
      <c r="NHM93" s="37"/>
      <c r="NHN93" s="22"/>
      <c r="NHO93" s="22"/>
      <c r="NHT93" s="22"/>
      <c r="NHU93" s="37"/>
      <c r="NHV93" s="22"/>
      <c r="NHW93" s="22"/>
      <c r="NIB93" s="22"/>
      <c r="NIC93" s="37"/>
      <c r="NID93" s="22"/>
      <c r="NIE93" s="22"/>
      <c r="NIJ93" s="22"/>
      <c r="NIK93" s="37"/>
      <c r="NIL93" s="22"/>
      <c r="NIM93" s="22"/>
      <c r="NIR93" s="22"/>
      <c r="NIS93" s="37"/>
      <c r="NIT93" s="22"/>
      <c r="NIU93" s="22"/>
      <c r="NIZ93" s="22"/>
      <c r="NJA93" s="37"/>
      <c r="NJB93" s="22"/>
      <c r="NJC93" s="22"/>
      <c r="NJH93" s="22"/>
      <c r="NJI93" s="37"/>
      <c r="NJJ93" s="22"/>
      <c r="NJK93" s="22"/>
      <c r="NJP93" s="22"/>
      <c r="NJQ93" s="37"/>
      <c r="NJR93" s="22"/>
      <c r="NJS93" s="22"/>
      <c r="NJX93" s="22"/>
      <c r="NJY93" s="37"/>
      <c r="NJZ93" s="22"/>
      <c r="NKA93" s="22"/>
      <c r="NKF93" s="22"/>
      <c r="NKG93" s="37"/>
      <c r="NKH93" s="22"/>
      <c r="NKI93" s="22"/>
      <c r="NKN93" s="22"/>
      <c r="NKO93" s="37"/>
      <c r="NKP93" s="22"/>
      <c r="NKQ93" s="22"/>
      <c r="NKV93" s="22"/>
      <c r="NKW93" s="37"/>
      <c r="NKX93" s="22"/>
      <c r="NKY93" s="22"/>
      <c r="NLD93" s="22"/>
      <c r="NLE93" s="37"/>
      <c r="NLF93" s="22"/>
      <c r="NLG93" s="22"/>
      <c r="NLL93" s="22"/>
      <c r="NLM93" s="37"/>
      <c r="NLN93" s="22"/>
      <c r="NLO93" s="22"/>
      <c r="NLT93" s="22"/>
      <c r="NLU93" s="37"/>
      <c r="NLV93" s="22"/>
      <c r="NLW93" s="22"/>
      <c r="NMB93" s="22"/>
      <c r="NMC93" s="37"/>
      <c r="NMD93" s="22"/>
      <c r="NME93" s="22"/>
      <c r="NMJ93" s="22"/>
      <c r="NMK93" s="37"/>
      <c r="NML93" s="22"/>
      <c r="NMM93" s="22"/>
      <c r="NMR93" s="22"/>
      <c r="NMS93" s="37"/>
      <c r="NMT93" s="22"/>
      <c r="NMU93" s="22"/>
      <c r="NMZ93" s="22"/>
      <c r="NNA93" s="37"/>
      <c r="NNB93" s="22"/>
      <c r="NNC93" s="22"/>
      <c r="NNH93" s="22"/>
      <c r="NNI93" s="37"/>
      <c r="NNJ93" s="22"/>
      <c r="NNK93" s="22"/>
      <c r="NNP93" s="22"/>
      <c r="NNQ93" s="37"/>
      <c r="NNR93" s="22"/>
      <c r="NNS93" s="22"/>
      <c r="NNX93" s="22"/>
      <c r="NNY93" s="37"/>
      <c r="NNZ93" s="22"/>
      <c r="NOA93" s="22"/>
      <c r="NOF93" s="22"/>
      <c r="NOG93" s="37"/>
      <c r="NOH93" s="22"/>
      <c r="NOI93" s="22"/>
      <c r="NON93" s="22"/>
      <c r="NOO93" s="37"/>
      <c r="NOP93" s="22"/>
      <c r="NOQ93" s="22"/>
      <c r="NOV93" s="22"/>
      <c r="NOW93" s="37"/>
      <c r="NOX93" s="22"/>
      <c r="NOY93" s="22"/>
      <c r="NPD93" s="22"/>
      <c r="NPE93" s="37"/>
      <c r="NPF93" s="22"/>
      <c r="NPG93" s="22"/>
      <c r="NPL93" s="22"/>
      <c r="NPM93" s="37"/>
      <c r="NPN93" s="22"/>
      <c r="NPO93" s="22"/>
      <c r="NPT93" s="22"/>
      <c r="NPU93" s="37"/>
      <c r="NPV93" s="22"/>
      <c r="NPW93" s="22"/>
      <c r="NQB93" s="22"/>
      <c r="NQC93" s="37"/>
      <c r="NQD93" s="22"/>
      <c r="NQE93" s="22"/>
      <c r="NQJ93" s="22"/>
      <c r="NQK93" s="37"/>
      <c r="NQL93" s="22"/>
      <c r="NQM93" s="22"/>
      <c r="NQR93" s="22"/>
      <c r="NQS93" s="37"/>
      <c r="NQT93" s="22"/>
      <c r="NQU93" s="22"/>
      <c r="NQZ93" s="22"/>
      <c r="NRA93" s="37"/>
      <c r="NRB93" s="22"/>
      <c r="NRC93" s="22"/>
      <c r="NRH93" s="22"/>
      <c r="NRI93" s="37"/>
      <c r="NRJ93" s="22"/>
      <c r="NRK93" s="22"/>
      <c r="NRP93" s="22"/>
      <c r="NRQ93" s="37"/>
      <c r="NRR93" s="22"/>
      <c r="NRS93" s="22"/>
      <c r="NRX93" s="22"/>
      <c r="NRY93" s="37"/>
      <c r="NRZ93" s="22"/>
      <c r="NSA93" s="22"/>
      <c r="NSF93" s="22"/>
      <c r="NSG93" s="37"/>
      <c r="NSH93" s="22"/>
      <c r="NSI93" s="22"/>
      <c r="NSN93" s="22"/>
      <c r="NSO93" s="37"/>
      <c r="NSP93" s="22"/>
      <c r="NSQ93" s="22"/>
      <c r="NSV93" s="22"/>
      <c r="NSW93" s="37"/>
      <c r="NSX93" s="22"/>
      <c r="NSY93" s="22"/>
      <c r="NTD93" s="22"/>
      <c r="NTE93" s="37"/>
      <c r="NTF93" s="22"/>
      <c r="NTG93" s="22"/>
      <c r="NTL93" s="22"/>
      <c r="NTM93" s="37"/>
      <c r="NTN93" s="22"/>
      <c r="NTO93" s="22"/>
      <c r="NTT93" s="22"/>
      <c r="NTU93" s="37"/>
      <c r="NTV93" s="22"/>
      <c r="NTW93" s="22"/>
      <c r="NUB93" s="22"/>
      <c r="NUC93" s="37"/>
      <c r="NUD93" s="22"/>
      <c r="NUE93" s="22"/>
      <c r="NUJ93" s="22"/>
      <c r="NUK93" s="37"/>
      <c r="NUL93" s="22"/>
      <c r="NUM93" s="22"/>
      <c r="NUR93" s="22"/>
      <c r="NUS93" s="37"/>
      <c r="NUT93" s="22"/>
      <c r="NUU93" s="22"/>
      <c r="NUZ93" s="22"/>
      <c r="NVA93" s="37"/>
      <c r="NVB93" s="22"/>
      <c r="NVC93" s="22"/>
      <c r="NVH93" s="22"/>
      <c r="NVI93" s="37"/>
      <c r="NVJ93" s="22"/>
      <c r="NVK93" s="22"/>
      <c r="NVP93" s="22"/>
      <c r="NVQ93" s="37"/>
      <c r="NVR93" s="22"/>
      <c r="NVS93" s="22"/>
      <c r="NVX93" s="22"/>
      <c r="NVY93" s="37"/>
      <c r="NVZ93" s="22"/>
      <c r="NWA93" s="22"/>
      <c r="NWF93" s="22"/>
      <c r="NWG93" s="37"/>
      <c r="NWH93" s="22"/>
      <c r="NWI93" s="22"/>
      <c r="NWN93" s="22"/>
      <c r="NWO93" s="37"/>
      <c r="NWP93" s="22"/>
      <c r="NWQ93" s="22"/>
      <c r="NWV93" s="22"/>
      <c r="NWW93" s="37"/>
      <c r="NWX93" s="22"/>
      <c r="NWY93" s="22"/>
      <c r="NXD93" s="22"/>
      <c r="NXE93" s="37"/>
      <c r="NXF93" s="22"/>
      <c r="NXG93" s="22"/>
      <c r="NXL93" s="22"/>
      <c r="NXM93" s="37"/>
      <c r="NXN93" s="22"/>
      <c r="NXO93" s="22"/>
      <c r="NXT93" s="22"/>
      <c r="NXU93" s="37"/>
      <c r="NXV93" s="22"/>
      <c r="NXW93" s="22"/>
      <c r="NYB93" s="22"/>
      <c r="NYC93" s="37"/>
      <c r="NYD93" s="22"/>
      <c r="NYE93" s="22"/>
      <c r="NYJ93" s="22"/>
      <c r="NYK93" s="37"/>
      <c r="NYL93" s="22"/>
      <c r="NYM93" s="22"/>
      <c r="NYR93" s="22"/>
      <c r="NYS93" s="37"/>
      <c r="NYT93" s="22"/>
      <c r="NYU93" s="22"/>
      <c r="NYZ93" s="22"/>
      <c r="NZA93" s="37"/>
      <c r="NZB93" s="22"/>
      <c r="NZC93" s="22"/>
      <c r="NZH93" s="22"/>
      <c r="NZI93" s="37"/>
      <c r="NZJ93" s="22"/>
      <c r="NZK93" s="22"/>
      <c r="NZP93" s="22"/>
      <c r="NZQ93" s="37"/>
      <c r="NZR93" s="22"/>
      <c r="NZS93" s="22"/>
      <c r="NZX93" s="22"/>
      <c r="NZY93" s="37"/>
      <c r="NZZ93" s="22"/>
      <c r="OAA93" s="22"/>
      <c r="OAF93" s="22"/>
      <c r="OAG93" s="37"/>
      <c r="OAH93" s="22"/>
      <c r="OAI93" s="22"/>
      <c r="OAN93" s="22"/>
      <c r="OAO93" s="37"/>
      <c r="OAP93" s="22"/>
      <c r="OAQ93" s="22"/>
      <c r="OAV93" s="22"/>
      <c r="OAW93" s="37"/>
      <c r="OAX93" s="22"/>
      <c r="OAY93" s="22"/>
      <c r="OBD93" s="22"/>
      <c r="OBE93" s="37"/>
      <c r="OBF93" s="22"/>
      <c r="OBG93" s="22"/>
      <c r="OBL93" s="22"/>
      <c r="OBM93" s="37"/>
      <c r="OBN93" s="22"/>
      <c r="OBO93" s="22"/>
      <c r="OBT93" s="22"/>
      <c r="OBU93" s="37"/>
      <c r="OBV93" s="22"/>
      <c r="OBW93" s="22"/>
      <c r="OCB93" s="22"/>
      <c r="OCC93" s="37"/>
      <c r="OCD93" s="22"/>
      <c r="OCE93" s="22"/>
      <c r="OCJ93" s="22"/>
      <c r="OCK93" s="37"/>
      <c r="OCL93" s="22"/>
      <c r="OCM93" s="22"/>
      <c r="OCR93" s="22"/>
      <c r="OCS93" s="37"/>
      <c r="OCT93" s="22"/>
      <c r="OCU93" s="22"/>
      <c r="OCZ93" s="22"/>
      <c r="ODA93" s="37"/>
      <c r="ODB93" s="22"/>
      <c r="ODC93" s="22"/>
      <c r="ODH93" s="22"/>
      <c r="ODI93" s="37"/>
      <c r="ODJ93" s="22"/>
      <c r="ODK93" s="22"/>
      <c r="ODP93" s="22"/>
      <c r="ODQ93" s="37"/>
      <c r="ODR93" s="22"/>
      <c r="ODS93" s="22"/>
      <c r="ODX93" s="22"/>
      <c r="ODY93" s="37"/>
      <c r="ODZ93" s="22"/>
      <c r="OEA93" s="22"/>
      <c r="OEF93" s="22"/>
      <c r="OEG93" s="37"/>
      <c r="OEH93" s="22"/>
      <c r="OEI93" s="22"/>
      <c r="OEN93" s="22"/>
      <c r="OEO93" s="37"/>
      <c r="OEP93" s="22"/>
      <c r="OEQ93" s="22"/>
      <c r="OEV93" s="22"/>
      <c r="OEW93" s="37"/>
      <c r="OEX93" s="22"/>
      <c r="OEY93" s="22"/>
      <c r="OFD93" s="22"/>
      <c r="OFE93" s="37"/>
      <c r="OFF93" s="22"/>
      <c r="OFG93" s="22"/>
      <c r="OFL93" s="22"/>
      <c r="OFM93" s="37"/>
      <c r="OFN93" s="22"/>
      <c r="OFO93" s="22"/>
      <c r="OFT93" s="22"/>
      <c r="OFU93" s="37"/>
      <c r="OFV93" s="22"/>
      <c r="OFW93" s="22"/>
      <c r="OGB93" s="22"/>
      <c r="OGC93" s="37"/>
      <c r="OGD93" s="22"/>
      <c r="OGE93" s="22"/>
      <c r="OGJ93" s="22"/>
      <c r="OGK93" s="37"/>
      <c r="OGL93" s="22"/>
      <c r="OGM93" s="22"/>
      <c r="OGR93" s="22"/>
      <c r="OGS93" s="37"/>
      <c r="OGT93" s="22"/>
      <c r="OGU93" s="22"/>
      <c r="OGZ93" s="22"/>
      <c r="OHA93" s="37"/>
      <c r="OHB93" s="22"/>
      <c r="OHC93" s="22"/>
      <c r="OHH93" s="22"/>
      <c r="OHI93" s="37"/>
      <c r="OHJ93" s="22"/>
      <c r="OHK93" s="22"/>
      <c r="OHP93" s="22"/>
      <c r="OHQ93" s="37"/>
      <c r="OHR93" s="22"/>
      <c r="OHS93" s="22"/>
      <c r="OHX93" s="22"/>
      <c r="OHY93" s="37"/>
      <c r="OHZ93" s="22"/>
      <c r="OIA93" s="22"/>
      <c r="OIF93" s="22"/>
      <c r="OIG93" s="37"/>
      <c r="OIH93" s="22"/>
      <c r="OII93" s="22"/>
      <c r="OIN93" s="22"/>
      <c r="OIO93" s="37"/>
      <c r="OIP93" s="22"/>
      <c r="OIQ93" s="22"/>
      <c r="OIV93" s="22"/>
      <c r="OIW93" s="37"/>
      <c r="OIX93" s="22"/>
      <c r="OIY93" s="22"/>
      <c r="OJD93" s="22"/>
      <c r="OJE93" s="37"/>
      <c r="OJF93" s="22"/>
      <c r="OJG93" s="22"/>
      <c r="OJL93" s="22"/>
      <c r="OJM93" s="37"/>
      <c r="OJN93" s="22"/>
      <c r="OJO93" s="22"/>
      <c r="OJT93" s="22"/>
      <c r="OJU93" s="37"/>
      <c r="OJV93" s="22"/>
      <c r="OJW93" s="22"/>
      <c r="OKB93" s="22"/>
      <c r="OKC93" s="37"/>
      <c r="OKD93" s="22"/>
      <c r="OKE93" s="22"/>
      <c r="OKJ93" s="22"/>
      <c r="OKK93" s="37"/>
      <c r="OKL93" s="22"/>
      <c r="OKM93" s="22"/>
      <c r="OKR93" s="22"/>
      <c r="OKS93" s="37"/>
      <c r="OKT93" s="22"/>
      <c r="OKU93" s="22"/>
      <c r="OKZ93" s="22"/>
      <c r="OLA93" s="37"/>
      <c r="OLB93" s="22"/>
      <c r="OLC93" s="22"/>
      <c r="OLH93" s="22"/>
      <c r="OLI93" s="37"/>
      <c r="OLJ93" s="22"/>
      <c r="OLK93" s="22"/>
      <c r="OLP93" s="22"/>
      <c r="OLQ93" s="37"/>
      <c r="OLR93" s="22"/>
      <c r="OLS93" s="22"/>
      <c r="OLX93" s="22"/>
      <c r="OLY93" s="37"/>
      <c r="OLZ93" s="22"/>
      <c r="OMA93" s="22"/>
      <c r="OMF93" s="22"/>
      <c r="OMG93" s="37"/>
      <c r="OMH93" s="22"/>
      <c r="OMI93" s="22"/>
      <c r="OMN93" s="22"/>
      <c r="OMO93" s="37"/>
      <c r="OMP93" s="22"/>
      <c r="OMQ93" s="22"/>
      <c r="OMV93" s="22"/>
      <c r="OMW93" s="37"/>
      <c r="OMX93" s="22"/>
      <c r="OMY93" s="22"/>
      <c r="OND93" s="22"/>
      <c r="ONE93" s="37"/>
      <c r="ONF93" s="22"/>
      <c r="ONG93" s="22"/>
      <c r="ONL93" s="22"/>
      <c r="ONM93" s="37"/>
      <c r="ONN93" s="22"/>
      <c r="ONO93" s="22"/>
      <c r="ONT93" s="22"/>
      <c r="ONU93" s="37"/>
      <c r="ONV93" s="22"/>
      <c r="ONW93" s="22"/>
      <c r="OOB93" s="22"/>
      <c r="OOC93" s="37"/>
      <c r="OOD93" s="22"/>
      <c r="OOE93" s="22"/>
      <c r="OOJ93" s="22"/>
      <c r="OOK93" s="37"/>
      <c r="OOL93" s="22"/>
      <c r="OOM93" s="22"/>
      <c r="OOR93" s="22"/>
      <c r="OOS93" s="37"/>
      <c r="OOT93" s="22"/>
      <c r="OOU93" s="22"/>
      <c r="OOZ93" s="22"/>
      <c r="OPA93" s="37"/>
      <c r="OPB93" s="22"/>
      <c r="OPC93" s="22"/>
      <c r="OPH93" s="22"/>
      <c r="OPI93" s="37"/>
      <c r="OPJ93" s="22"/>
      <c r="OPK93" s="22"/>
      <c r="OPP93" s="22"/>
      <c r="OPQ93" s="37"/>
      <c r="OPR93" s="22"/>
      <c r="OPS93" s="22"/>
      <c r="OPX93" s="22"/>
      <c r="OPY93" s="37"/>
      <c r="OPZ93" s="22"/>
      <c r="OQA93" s="22"/>
      <c r="OQF93" s="22"/>
      <c r="OQG93" s="37"/>
      <c r="OQH93" s="22"/>
      <c r="OQI93" s="22"/>
      <c r="OQN93" s="22"/>
      <c r="OQO93" s="37"/>
      <c r="OQP93" s="22"/>
      <c r="OQQ93" s="22"/>
      <c r="OQV93" s="22"/>
      <c r="OQW93" s="37"/>
      <c r="OQX93" s="22"/>
      <c r="OQY93" s="22"/>
      <c r="ORD93" s="22"/>
      <c r="ORE93" s="37"/>
      <c r="ORF93" s="22"/>
      <c r="ORG93" s="22"/>
      <c r="ORL93" s="22"/>
      <c r="ORM93" s="37"/>
      <c r="ORN93" s="22"/>
      <c r="ORO93" s="22"/>
      <c r="ORT93" s="22"/>
      <c r="ORU93" s="37"/>
      <c r="ORV93" s="22"/>
      <c r="ORW93" s="22"/>
      <c r="OSB93" s="22"/>
      <c r="OSC93" s="37"/>
      <c r="OSD93" s="22"/>
      <c r="OSE93" s="22"/>
      <c r="OSJ93" s="22"/>
      <c r="OSK93" s="37"/>
      <c r="OSL93" s="22"/>
      <c r="OSM93" s="22"/>
      <c r="OSR93" s="22"/>
      <c r="OSS93" s="37"/>
      <c r="OST93" s="22"/>
      <c r="OSU93" s="22"/>
      <c r="OSZ93" s="22"/>
      <c r="OTA93" s="37"/>
      <c r="OTB93" s="22"/>
      <c r="OTC93" s="22"/>
      <c r="OTH93" s="22"/>
      <c r="OTI93" s="37"/>
      <c r="OTJ93" s="22"/>
      <c r="OTK93" s="22"/>
      <c r="OTP93" s="22"/>
      <c r="OTQ93" s="37"/>
      <c r="OTR93" s="22"/>
      <c r="OTS93" s="22"/>
      <c r="OTX93" s="22"/>
      <c r="OTY93" s="37"/>
      <c r="OTZ93" s="22"/>
      <c r="OUA93" s="22"/>
      <c r="OUF93" s="22"/>
      <c r="OUG93" s="37"/>
      <c r="OUH93" s="22"/>
      <c r="OUI93" s="22"/>
      <c r="OUN93" s="22"/>
      <c r="OUO93" s="37"/>
      <c r="OUP93" s="22"/>
      <c r="OUQ93" s="22"/>
      <c r="OUV93" s="22"/>
      <c r="OUW93" s="37"/>
      <c r="OUX93" s="22"/>
      <c r="OUY93" s="22"/>
      <c r="OVD93" s="22"/>
      <c r="OVE93" s="37"/>
      <c r="OVF93" s="22"/>
      <c r="OVG93" s="22"/>
      <c r="OVL93" s="22"/>
      <c r="OVM93" s="37"/>
      <c r="OVN93" s="22"/>
      <c r="OVO93" s="22"/>
      <c r="OVT93" s="22"/>
      <c r="OVU93" s="37"/>
      <c r="OVV93" s="22"/>
      <c r="OVW93" s="22"/>
      <c r="OWB93" s="22"/>
      <c r="OWC93" s="37"/>
      <c r="OWD93" s="22"/>
      <c r="OWE93" s="22"/>
      <c r="OWJ93" s="22"/>
      <c r="OWK93" s="37"/>
      <c r="OWL93" s="22"/>
      <c r="OWM93" s="22"/>
      <c r="OWR93" s="22"/>
      <c r="OWS93" s="37"/>
      <c r="OWT93" s="22"/>
      <c r="OWU93" s="22"/>
      <c r="OWZ93" s="22"/>
      <c r="OXA93" s="37"/>
      <c r="OXB93" s="22"/>
      <c r="OXC93" s="22"/>
      <c r="OXH93" s="22"/>
      <c r="OXI93" s="37"/>
      <c r="OXJ93" s="22"/>
      <c r="OXK93" s="22"/>
      <c r="OXP93" s="22"/>
      <c r="OXQ93" s="37"/>
      <c r="OXR93" s="22"/>
      <c r="OXS93" s="22"/>
      <c r="OXX93" s="22"/>
      <c r="OXY93" s="37"/>
      <c r="OXZ93" s="22"/>
      <c r="OYA93" s="22"/>
      <c r="OYF93" s="22"/>
      <c r="OYG93" s="37"/>
      <c r="OYH93" s="22"/>
      <c r="OYI93" s="22"/>
      <c r="OYN93" s="22"/>
      <c r="OYO93" s="37"/>
      <c r="OYP93" s="22"/>
      <c r="OYQ93" s="22"/>
      <c r="OYV93" s="22"/>
      <c r="OYW93" s="37"/>
      <c r="OYX93" s="22"/>
      <c r="OYY93" s="22"/>
      <c r="OZD93" s="22"/>
      <c r="OZE93" s="37"/>
      <c r="OZF93" s="22"/>
      <c r="OZG93" s="22"/>
      <c r="OZL93" s="22"/>
      <c r="OZM93" s="37"/>
      <c r="OZN93" s="22"/>
      <c r="OZO93" s="22"/>
      <c r="OZT93" s="22"/>
      <c r="OZU93" s="37"/>
      <c r="OZV93" s="22"/>
      <c r="OZW93" s="22"/>
      <c r="PAB93" s="22"/>
      <c r="PAC93" s="37"/>
      <c r="PAD93" s="22"/>
      <c r="PAE93" s="22"/>
      <c r="PAJ93" s="22"/>
      <c r="PAK93" s="37"/>
      <c r="PAL93" s="22"/>
      <c r="PAM93" s="22"/>
      <c r="PAR93" s="22"/>
      <c r="PAS93" s="37"/>
      <c r="PAT93" s="22"/>
      <c r="PAU93" s="22"/>
      <c r="PAZ93" s="22"/>
      <c r="PBA93" s="37"/>
      <c r="PBB93" s="22"/>
      <c r="PBC93" s="22"/>
      <c r="PBH93" s="22"/>
      <c r="PBI93" s="37"/>
      <c r="PBJ93" s="22"/>
      <c r="PBK93" s="22"/>
      <c r="PBP93" s="22"/>
      <c r="PBQ93" s="37"/>
      <c r="PBR93" s="22"/>
      <c r="PBS93" s="22"/>
      <c r="PBX93" s="22"/>
      <c r="PBY93" s="37"/>
      <c r="PBZ93" s="22"/>
      <c r="PCA93" s="22"/>
      <c r="PCF93" s="22"/>
      <c r="PCG93" s="37"/>
      <c r="PCH93" s="22"/>
      <c r="PCI93" s="22"/>
      <c r="PCN93" s="22"/>
      <c r="PCO93" s="37"/>
      <c r="PCP93" s="22"/>
      <c r="PCQ93" s="22"/>
      <c r="PCV93" s="22"/>
      <c r="PCW93" s="37"/>
      <c r="PCX93" s="22"/>
      <c r="PCY93" s="22"/>
      <c r="PDD93" s="22"/>
      <c r="PDE93" s="37"/>
      <c r="PDF93" s="22"/>
      <c r="PDG93" s="22"/>
      <c r="PDL93" s="22"/>
      <c r="PDM93" s="37"/>
      <c r="PDN93" s="22"/>
      <c r="PDO93" s="22"/>
      <c r="PDT93" s="22"/>
      <c r="PDU93" s="37"/>
      <c r="PDV93" s="22"/>
      <c r="PDW93" s="22"/>
      <c r="PEB93" s="22"/>
      <c r="PEC93" s="37"/>
      <c r="PED93" s="22"/>
      <c r="PEE93" s="22"/>
      <c r="PEJ93" s="22"/>
      <c r="PEK93" s="37"/>
      <c r="PEL93" s="22"/>
      <c r="PEM93" s="22"/>
      <c r="PER93" s="22"/>
      <c r="PES93" s="37"/>
      <c r="PET93" s="22"/>
      <c r="PEU93" s="22"/>
      <c r="PEZ93" s="22"/>
      <c r="PFA93" s="37"/>
      <c r="PFB93" s="22"/>
      <c r="PFC93" s="22"/>
      <c r="PFH93" s="22"/>
      <c r="PFI93" s="37"/>
      <c r="PFJ93" s="22"/>
      <c r="PFK93" s="22"/>
      <c r="PFP93" s="22"/>
      <c r="PFQ93" s="37"/>
      <c r="PFR93" s="22"/>
      <c r="PFS93" s="22"/>
      <c r="PFX93" s="22"/>
      <c r="PFY93" s="37"/>
      <c r="PFZ93" s="22"/>
      <c r="PGA93" s="22"/>
      <c r="PGF93" s="22"/>
      <c r="PGG93" s="37"/>
      <c r="PGH93" s="22"/>
      <c r="PGI93" s="22"/>
      <c r="PGN93" s="22"/>
      <c r="PGO93" s="37"/>
      <c r="PGP93" s="22"/>
      <c r="PGQ93" s="22"/>
      <c r="PGV93" s="22"/>
      <c r="PGW93" s="37"/>
      <c r="PGX93" s="22"/>
      <c r="PGY93" s="22"/>
      <c r="PHD93" s="22"/>
      <c r="PHE93" s="37"/>
      <c r="PHF93" s="22"/>
      <c r="PHG93" s="22"/>
      <c r="PHL93" s="22"/>
      <c r="PHM93" s="37"/>
      <c r="PHN93" s="22"/>
      <c r="PHO93" s="22"/>
      <c r="PHT93" s="22"/>
      <c r="PHU93" s="37"/>
      <c r="PHV93" s="22"/>
      <c r="PHW93" s="22"/>
      <c r="PIB93" s="22"/>
      <c r="PIC93" s="37"/>
      <c r="PID93" s="22"/>
      <c r="PIE93" s="22"/>
      <c r="PIJ93" s="22"/>
      <c r="PIK93" s="37"/>
      <c r="PIL93" s="22"/>
      <c r="PIM93" s="22"/>
      <c r="PIR93" s="22"/>
      <c r="PIS93" s="37"/>
      <c r="PIT93" s="22"/>
      <c r="PIU93" s="22"/>
      <c r="PIZ93" s="22"/>
      <c r="PJA93" s="37"/>
      <c r="PJB93" s="22"/>
      <c r="PJC93" s="22"/>
      <c r="PJH93" s="22"/>
      <c r="PJI93" s="37"/>
      <c r="PJJ93" s="22"/>
      <c r="PJK93" s="22"/>
      <c r="PJP93" s="22"/>
      <c r="PJQ93" s="37"/>
      <c r="PJR93" s="22"/>
      <c r="PJS93" s="22"/>
      <c r="PJX93" s="22"/>
      <c r="PJY93" s="37"/>
      <c r="PJZ93" s="22"/>
      <c r="PKA93" s="22"/>
      <c r="PKF93" s="22"/>
      <c r="PKG93" s="37"/>
      <c r="PKH93" s="22"/>
      <c r="PKI93" s="22"/>
      <c r="PKN93" s="22"/>
      <c r="PKO93" s="37"/>
      <c r="PKP93" s="22"/>
      <c r="PKQ93" s="22"/>
      <c r="PKV93" s="22"/>
      <c r="PKW93" s="37"/>
      <c r="PKX93" s="22"/>
      <c r="PKY93" s="22"/>
      <c r="PLD93" s="22"/>
      <c r="PLE93" s="37"/>
      <c r="PLF93" s="22"/>
      <c r="PLG93" s="22"/>
      <c r="PLL93" s="22"/>
      <c r="PLM93" s="37"/>
      <c r="PLN93" s="22"/>
      <c r="PLO93" s="22"/>
      <c r="PLT93" s="22"/>
      <c r="PLU93" s="37"/>
      <c r="PLV93" s="22"/>
      <c r="PLW93" s="22"/>
      <c r="PMB93" s="22"/>
      <c r="PMC93" s="37"/>
      <c r="PMD93" s="22"/>
      <c r="PME93" s="22"/>
      <c r="PMJ93" s="22"/>
      <c r="PMK93" s="37"/>
      <c r="PML93" s="22"/>
      <c r="PMM93" s="22"/>
      <c r="PMR93" s="22"/>
      <c r="PMS93" s="37"/>
      <c r="PMT93" s="22"/>
      <c r="PMU93" s="22"/>
      <c r="PMZ93" s="22"/>
      <c r="PNA93" s="37"/>
      <c r="PNB93" s="22"/>
      <c r="PNC93" s="22"/>
      <c r="PNH93" s="22"/>
      <c r="PNI93" s="37"/>
      <c r="PNJ93" s="22"/>
      <c r="PNK93" s="22"/>
      <c r="PNP93" s="22"/>
      <c r="PNQ93" s="37"/>
      <c r="PNR93" s="22"/>
      <c r="PNS93" s="22"/>
      <c r="PNX93" s="22"/>
      <c r="PNY93" s="37"/>
      <c r="PNZ93" s="22"/>
      <c r="POA93" s="22"/>
      <c r="POF93" s="22"/>
      <c r="POG93" s="37"/>
      <c r="POH93" s="22"/>
      <c r="POI93" s="22"/>
      <c r="PON93" s="22"/>
      <c r="POO93" s="37"/>
      <c r="POP93" s="22"/>
      <c r="POQ93" s="22"/>
      <c r="POV93" s="22"/>
      <c r="POW93" s="37"/>
      <c r="POX93" s="22"/>
      <c r="POY93" s="22"/>
      <c r="PPD93" s="22"/>
      <c r="PPE93" s="37"/>
      <c r="PPF93" s="22"/>
      <c r="PPG93" s="22"/>
      <c r="PPL93" s="22"/>
      <c r="PPM93" s="37"/>
      <c r="PPN93" s="22"/>
      <c r="PPO93" s="22"/>
      <c r="PPT93" s="22"/>
      <c r="PPU93" s="37"/>
      <c r="PPV93" s="22"/>
      <c r="PPW93" s="22"/>
      <c r="PQB93" s="22"/>
      <c r="PQC93" s="37"/>
      <c r="PQD93" s="22"/>
      <c r="PQE93" s="22"/>
      <c r="PQJ93" s="22"/>
      <c r="PQK93" s="37"/>
      <c r="PQL93" s="22"/>
      <c r="PQM93" s="22"/>
      <c r="PQR93" s="22"/>
      <c r="PQS93" s="37"/>
      <c r="PQT93" s="22"/>
      <c r="PQU93" s="22"/>
      <c r="PQZ93" s="22"/>
      <c r="PRA93" s="37"/>
      <c r="PRB93" s="22"/>
      <c r="PRC93" s="22"/>
      <c r="PRH93" s="22"/>
      <c r="PRI93" s="37"/>
      <c r="PRJ93" s="22"/>
      <c r="PRK93" s="22"/>
      <c r="PRP93" s="22"/>
      <c r="PRQ93" s="37"/>
      <c r="PRR93" s="22"/>
      <c r="PRS93" s="22"/>
      <c r="PRX93" s="22"/>
      <c r="PRY93" s="37"/>
      <c r="PRZ93" s="22"/>
      <c r="PSA93" s="22"/>
      <c r="PSF93" s="22"/>
      <c r="PSG93" s="37"/>
      <c r="PSH93" s="22"/>
      <c r="PSI93" s="22"/>
      <c r="PSN93" s="22"/>
      <c r="PSO93" s="37"/>
      <c r="PSP93" s="22"/>
      <c r="PSQ93" s="22"/>
      <c r="PSV93" s="22"/>
      <c r="PSW93" s="37"/>
      <c r="PSX93" s="22"/>
      <c r="PSY93" s="22"/>
      <c r="PTD93" s="22"/>
      <c r="PTE93" s="37"/>
      <c r="PTF93" s="22"/>
      <c r="PTG93" s="22"/>
      <c r="PTL93" s="22"/>
      <c r="PTM93" s="37"/>
      <c r="PTN93" s="22"/>
      <c r="PTO93" s="22"/>
      <c r="PTT93" s="22"/>
      <c r="PTU93" s="37"/>
      <c r="PTV93" s="22"/>
      <c r="PTW93" s="22"/>
      <c r="PUB93" s="22"/>
      <c r="PUC93" s="37"/>
      <c r="PUD93" s="22"/>
      <c r="PUE93" s="22"/>
      <c r="PUJ93" s="22"/>
      <c r="PUK93" s="37"/>
      <c r="PUL93" s="22"/>
      <c r="PUM93" s="22"/>
      <c r="PUR93" s="22"/>
      <c r="PUS93" s="37"/>
      <c r="PUT93" s="22"/>
      <c r="PUU93" s="22"/>
      <c r="PUZ93" s="22"/>
      <c r="PVA93" s="37"/>
      <c r="PVB93" s="22"/>
      <c r="PVC93" s="22"/>
      <c r="PVH93" s="22"/>
      <c r="PVI93" s="37"/>
      <c r="PVJ93" s="22"/>
      <c r="PVK93" s="22"/>
      <c r="PVP93" s="22"/>
      <c r="PVQ93" s="37"/>
      <c r="PVR93" s="22"/>
      <c r="PVS93" s="22"/>
      <c r="PVX93" s="22"/>
      <c r="PVY93" s="37"/>
      <c r="PVZ93" s="22"/>
      <c r="PWA93" s="22"/>
      <c r="PWF93" s="22"/>
      <c r="PWG93" s="37"/>
      <c r="PWH93" s="22"/>
      <c r="PWI93" s="22"/>
      <c r="PWN93" s="22"/>
      <c r="PWO93" s="37"/>
      <c r="PWP93" s="22"/>
      <c r="PWQ93" s="22"/>
      <c r="PWV93" s="22"/>
      <c r="PWW93" s="37"/>
      <c r="PWX93" s="22"/>
      <c r="PWY93" s="22"/>
      <c r="PXD93" s="22"/>
      <c r="PXE93" s="37"/>
      <c r="PXF93" s="22"/>
      <c r="PXG93" s="22"/>
      <c r="PXL93" s="22"/>
      <c r="PXM93" s="37"/>
      <c r="PXN93" s="22"/>
      <c r="PXO93" s="22"/>
      <c r="PXT93" s="22"/>
      <c r="PXU93" s="37"/>
      <c r="PXV93" s="22"/>
      <c r="PXW93" s="22"/>
      <c r="PYB93" s="22"/>
      <c r="PYC93" s="37"/>
      <c r="PYD93" s="22"/>
      <c r="PYE93" s="22"/>
      <c r="PYJ93" s="22"/>
      <c r="PYK93" s="37"/>
      <c r="PYL93" s="22"/>
      <c r="PYM93" s="22"/>
      <c r="PYR93" s="22"/>
      <c r="PYS93" s="37"/>
      <c r="PYT93" s="22"/>
      <c r="PYU93" s="22"/>
      <c r="PYZ93" s="22"/>
      <c r="PZA93" s="37"/>
      <c r="PZB93" s="22"/>
      <c r="PZC93" s="22"/>
      <c r="PZH93" s="22"/>
      <c r="PZI93" s="37"/>
      <c r="PZJ93" s="22"/>
      <c r="PZK93" s="22"/>
      <c r="PZP93" s="22"/>
      <c r="PZQ93" s="37"/>
      <c r="PZR93" s="22"/>
      <c r="PZS93" s="22"/>
      <c r="PZX93" s="22"/>
      <c r="PZY93" s="37"/>
      <c r="PZZ93" s="22"/>
      <c r="QAA93" s="22"/>
      <c r="QAF93" s="22"/>
      <c r="QAG93" s="37"/>
      <c r="QAH93" s="22"/>
      <c r="QAI93" s="22"/>
      <c r="QAN93" s="22"/>
      <c r="QAO93" s="37"/>
      <c r="QAP93" s="22"/>
      <c r="QAQ93" s="22"/>
      <c r="QAV93" s="22"/>
      <c r="QAW93" s="37"/>
      <c r="QAX93" s="22"/>
      <c r="QAY93" s="22"/>
      <c r="QBD93" s="22"/>
      <c r="QBE93" s="37"/>
      <c r="QBF93" s="22"/>
      <c r="QBG93" s="22"/>
      <c r="QBL93" s="22"/>
      <c r="QBM93" s="37"/>
      <c r="QBN93" s="22"/>
      <c r="QBO93" s="22"/>
      <c r="QBT93" s="22"/>
      <c r="QBU93" s="37"/>
      <c r="QBV93" s="22"/>
      <c r="QBW93" s="22"/>
      <c r="QCB93" s="22"/>
      <c r="QCC93" s="37"/>
      <c r="QCD93" s="22"/>
      <c r="QCE93" s="22"/>
      <c r="QCJ93" s="22"/>
      <c r="QCK93" s="37"/>
      <c r="QCL93" s="22"/>
      <c r="QCM93" s="22"/>
      <c r="QCR93" s="22"/>
      <c r="QCS93" s="37"/>
      <c r="QCT93" s="22"/>
      <c r="QCU93" s="22"/>
      <c r="QCZ93" s="22"/>
      <c r="QDA93" s="37"/>
      <c r="QDB93" s="22"/>
      <c r="QDC93" s="22"/>
      <c r="QDH93" s="22"/>
      <c r="QDI93" s="37"/>
      <c r="QDJ93" s="22"/>
      <c r="QDK93" s="22"/>
      <c r="QDP93" s="22"/>
      <c r="QDQ93" s="37"/>
      <c r="QDR93" s="22"/>
      <c r="QDS93" s="22"/>
      <c r="QDX93" s="22"/>
      <c r="QDY93" s="37"/>
      <c r="QDZ93" s="22"/>
      <c r="QEA93" s="22"/>
      <c r="QEF93" s="22"/>
      <c r="QEG93" s="37"/>
      <c r="QEH93" s="22"/>
      <c r="QEI93" s="22"/>
      <c r="QEN93" s="22"/>
      <c r="QEO93" s="37"/>
      <c r="QEP93" s="22"/>
      <c r="QEQ93" s="22"/>
      <c r="QEV93" s="22"/>
      <c r="QEW93" s="37"/>
      <c r="QEX93" s="22"/>
      <c r="QEY93" s="22"/>
      <c r="QFD93" s="22"/>
      <c r="QFE93" s="37"/>
      <c r="QFF93" s="22"/>
      <c r="QFG93" s="22"/>
      <c r="QFL93" s="22"/>
      <c r="QFM93" s="37"/>
      <c r="QFN93" s="22"/>
      <c r="QFO93" s="22"/>
      <c r="QFT93" s="22"/>
      <c r="QFU93" s="37"/>
      <c r="QFV93" s="22"/>
      <c r="QFW93" s="22"/>
      <c r="QGB93" s="22"/>
      <c r="QGC93" s="37"/>
      <c r="QGD93" s="22"/>
      <c r="QGE93" s="22"/>
      <c r="QGJ93" s="22"/>
      <c r="QGK93" s="37"/>
      <c r="QGL93" s="22"/>
      <c r="QGM93" s="22"/>
      <c r="QGR93" s="22"/>
      <c r="QGS93" s="37"/>
      <c r="QGT93" s="22"/>
      <c r="QGU93" s="22"/>
      <c r="QGZ93" s="22"/>
      <c r="QHA93" s="37"/>
      <c r="QHB93" s="22"/>
      <c r="QHC93" s="22"/>
      <c r="QHH93" s="22"/>
      <c r="QHI93" s="37"/>
      <c r="QHJ93" s="22"/>
      <c r="QHK93" s="22"/>
      <c r="QHP93" s="22"/>
      <c r="QHQ93" s="37"/>
      <c r="QHR93" s="22"/>
      <c r="QHS93" s="22"/>
      <c r="QHX93" s="22"/>
      <c r="QHY93" s="37"/>
      <c r="QHZ93" s="22"/>
      <c r="QIA93" s="22"/>
      <c r="QIF93" s="22"/>
      <c r="QIG93" s="37"/>
      <c r="QIH93" s="22"/>
      <c r="QII93" s="22"/>
      <c r="QIN93" s="22"/>
      <c r="QIO93" s="37"/>
      <c r="QIP93" s="22"/>
      <c r="QIQ93" s="22"/>
      <c r="QIV93" s="22"/>
      <c r="QIW93" s="37"/>
      <c r="QIX93" s="22"/>
      <c r="QIY93" s="22"/>
      <c r="QJD93" s="22"/>
      <c r="QJE93" s="37"/>
      <c r="QJF93" s="22"/>
      <c r="QJG93" s="22"/>
      <c r="QJL93" s="22"/>
      <c r="QJM93" s="37"/>
      <c r="QJN93" s="22"/>
      <c r="QJO93" s="22"/>
      <c r="QJT93" s="22"/>
      <c r="QJU93" s="37"/>
      <c r="QJV93" s="22"/>
      <c r="QJW93" s="22"/>
      <c r="QKB93" s="22"/>
      <c r="QKC93" s="37"/>
      <c r="QKD93" s="22"/>
      <c r="QKE93" s="22"/>
      <c r="QKJ93" s="22"/>
      <c r="QKK93" s="37"/>
      <c r="QKL93" s="22"/>
      <c r="QKM93" s="22"/>
      <c r="QKR93" s="22"/>
      <c r="QKS93" s="37"/>
      <c r="QKT93" s="22"/>
      <c r="QKU93" s="22"/>
      <c r="QKZ93" s="22"/>
      <c r="QLA93" s="37"/>
      <c r="QLB93" s="22"/>
      <c r="QLC93" s="22"/>
      <c r="QLH93" s="22"/>
      <c r="QLI93" s="37"/>
      <c r="QLJ93" s="22"/>
      <c r="QLK93" s="22"/>
      <c r="QLP93" s="22"/>
      <c r="QLQ93" s="37"/>
      <c r="QLR93" s="22"/>
      <c r="QLS93" s="22"/>
      <c r="QLX93" s="22"/>
      <c r="QLY93" s="37"/>
      <c r="QLZ93" s="22"/>
      <c r="QMA93" s="22"/>
      <c r="QMF93" s="22"/>
      <c r="QMG93" s="37"/>
      <c r="QMH93" s="22"/>
      <c r="QMI93" s="22"/>
      <c r="QMN93" s="22"/>
      <c r="QMO93" s="37"/>
      <c r="QMP93" s="22"/>
      <c r="QMQ93" s="22"/>
      <c r="QMV93" s="22"/>
      <c r="QMW93" s="37"/>
      <c r="QMX93" s="22"/>
      <c r="QMY93" s="22"/>
      <c r="QND93" s="22"/>
      <c r="QNE93" s="37"/>
      <c r="QNF93" s="22"/>
      <c r="QNG93" s="22"/>
      <c r="QNL93" s="22"/>
      <c r="QNM93" s="37"/>
      <c r="QNN93" s="22"/>
      <c r="QNO93" s="22"/>
      <c r="QNT93" s="22"/>
      <c r="QNU93" s="37"/>
      <c r="QNV93" s="22"/>
      <c r="QNW93" s="22"/>
      <c r="QOB93" s="22"/>
      <c r="QOC93" s="37"/>
      <c r="QOD93" s="22"/>
      <c r="QOE93" s="22"/>
      <c r="QOJ93" s="22"/>
      <c r="QOK93" s="37"/>
      <c r="QOL93" s="22"/>
      <c r="QOM93" s="22"/>
      <c r="QOR93" s="22"/>
      <c r="QOS93" s="37"/>
      <c r="QOT93" s="22"/>
      <c r="QOU93" s="22"/>
      <c r="QOZ93" s="22"/>
      <c r="QPA93" s="37"/>
      <c r="QPB93" s="22"/>
      <c r="QPC93" s="22"/>
      <c r="QPH93" s="22"/>
      <c r="QPI93" s="37"/>
      <c r="QPJ93" s="22"/>
      <c r="QPK93" s="22"/>
      <c r="QPP93" s="22"/>
      <c r="QPQ93" s="37"/>
      <c r="QPR93" s="22"/>
      <c r="QPS93" s="22"/>
      <c r="QPX93" s="22"/>
      <c r="QPY93" s="37"/>
      <c r="QPZ93" s="22"/>
      <c r="QQA93" s="22"/>
      <c r="QQF93" s="22"/>
      <c r="QQG93" s="37"/>
      <c r="QQH93" s="22"/>
      <c r="QQI93" s="22"/>
      <c r="QQN93" s="22"/>
      <c r="QQO93" s="37"/>
      <c r="QQP93" s="22"/>
      <c r="QQQ93" s="22"/>
      <c r="QQV93" s="22"/>
      <c r="QQW93" s="37"/>
      <c r="QQX93" s="22"/>
      <c r="QQY93" s="22"/>
      <c r="QRD93" s="22"/>
      <c r="QRE93" s="37"/>
      <c r="QRF93" s="22"/>
      <c r="QRG93" s="22"/>
      <c r="QRL93" s="22"/>
      <c r="QRM93" s="37"/>
      <c r="QRN93" s="22"/>
      <c r="QRO93" s="22"/>
      <c r="QRT93" s="22"/>
      <c r="QRU93" s="37"/>
      <c r="QRV93" s="22"/>
      <c r="QRW93" s="22"/>
      <c r="QSB93" s="22"/>
      <c r="QSC93" s="37"/>
      <c r="QSD93" s="22"/>
      <c r="QSE93" s="22"/>
      <c r="QSJ93" s="22"/>
      <c r="QSK93" s="37"/>
      <c r="QSL93" s="22"/>
      <c r="QSM93" s="22"/>
      <c r="QSR93" s="22"/>
      <c r="QSS93" s="37"/>
      <c r="QST93" s="22"/>
      <c r="QSU93" s="22"/>
      <c r="QSZ93" s="22"/>
      <c r="QTA93" s="37"/>
      <c r="QTB93" s="22"/>
      <c r="QTC93" s="22"/>
      <c r="QTH93" s="22"/>
      <c r="QTI93" s="37"/>
      <c r="QTJ93" s="22"/>
      <c r="QTK93" s="22"/>
      <c r="QTP93" s="22"/>
      <c r="QTQ93" s="37"/>
      <c r="QTR93" s="22"/>
      <c r="QTS93" s="22"/>
      <c r="QTX93" s="22"/>
      <c r="QTY93" s="37"/>
      <c r="QTZ93" s="22"/>
      <c r="QUA93" s="22"/>
      <c r="QUF93" s="22"/>
      <c r="QUG93" s="37"/>
      <c r="QUH93" s="22"/>
      <c r="QUI93" s="22"/>
      <c r="QUN93" s="22"/>
      <c r="QUO93" s="37"/>
      <c r="QUP93" s="22"/>
      <c r="QUQ93" s="22"/>
      <c r="QUV93" s="22"/>
      <c r="QUW93" s="37"/>
      <c r="QUX93" s="22"/>
      <c r="QUY93" s="22"/>
      <c r="QVD93" s="22"/>
      <c r="QVE93" s="37"/>
      <c r="QVF93" s="22"/>
      <c r="QVG93" s="22"/>
      <c r="QVL93" s="22"/>
      <c r="QVM93" s="37"/>
      <c r="QVN93" s="22"/>
      <c r="QVO93" s="22"/>
      <c r="QVT93" s="22"/>
      <c r="QVU93" s="37"/>
      <c r="QVV93" s="22"/>
      <c r="QVW93" s="22"/>
      <c r="QWB93" s="22"/>
      <c r="QWC93" s="37"/>
      <c r="QWD93" s="22"/>
      <c r="QWE93" s="22"/>
      <c r="QWJ93" s="22"/>
      <c r="QWK93" s="37"/>
      <c r="QWL93" s="22"/>
      <c r="QWM93" s="22"/>
      <c r="QWR93" s="22"/>
      <c r="QWS93" s="37"/>
      <c r="QWT93" s="22"/>
      <c r="QWU93" s="22"/>
      <c r="QWZ93" s="22"/>
      <c r="QXA93" s="37"/>
      <c r="QXB93" s="22"/>
      <c r="QXC93" s="22"/>
      <c r="QXH93" s="22"/>
      <c r="QXI93" s="37"/>
      <c r="QXJ93" s="22"/>
      <c r="QXK93" s="22"/>
      <c r="QXP93" s="22"/>
      <c r="QXQ93" s="37"/>
      <c r="QXR93" s="22"/>
      <c r="QXS93" s="22"/>
      <c r="QXX93" s="22"/>
      <c r="QXY93" s="37"/>
      <c r="QXZ93" s="22"/>
      <c r="QYA93" s="22"/>
      <c r="QYF93" s="22"/>
      <c r="QYG93" s="37"/>
      <c r="QYH93" s="22"/>
      <c r="QYI93" s="22"/>
      <c r="QYN93" s="22"/>
      <c r="QYO93" s="37"/>
      <c r="QYP93" s="22"/>
      <c r="QYQ93" s="22"/>
      <c r="QYV93" s="22"/>
      <c r="QYW93" s="37"/>
      <c r="QYX93" s="22"/>
      <c r="QYY93" s="22"/>
      <c r="QZD93" s="22"/>
      <c r="QZE93" s="37"/>
      <c r="QZF93" s="22"/>
      <c r="QZG93" s="22"/>
      <c r="QZL93" s="22"/>
      <c r="QZM93" s="37"/>
      <c r="QZN93" s="22"/>
      <c r="QZO93" s="22"/>
      <c r="QZT93" s="22"/>
      <c r="QZU93" s="37"/>
      <c r="QZV93" s="22"/>
      <c r="QZW93" s="22"/>
      <c r="RAB93" s="22"/>
      <c r="RAC93" s="37"/>
      <c r="RAD93" s="22"/>
      <c r="RAE93" s="22"/>
      <c r="RAJ93" s="22"/>
      <c r="RAK93" s="37"/>
      <c r="RAL93" s="22"/>
      <c r="RAM93" s="22"/>
      <c r="RAR93" s="22"/>
      <c r="RAS93" s="37"/>
      <c r="RAT93" s="22"/>
      <c r="RAU93" s="22"/>
      <c r="RAZ93" s="22"/>
      <c r="RBA93" s="37"/>
      <c r="RBB93" s="22"/>
      <c r="RBC93" s="22"/>
      <c r="RBH93" s="22"/>
      <c r="RBI93" s="37"/>
      <c r="RBJ93" s="22"/>
      <c r="RBK93" s="22"/>
      <c r="RBP93" s="22"/>
      <c r="RBQ93" s="37"/>
      <c r="RBR93" s="22"/>
      <c r="RBS93" s="22"/>
      <c r="RBX93" s="22"/>
      <c r="RBY93" s="37"/>
      <c r="RBZ93" s="22"/>
      <c r="RCA93" s="22"/>
      <c r="RCF93" s="22"/>
      <c r="RCG93" s="37"/>
      <c r="RCH93" s="22"/>
      <c r="RCI93" s="22"/>
      <c r="RCN93" s="22"/>
      <c r="RCO93" s="37"/>
      <c r="RCP93" s="22"/>
      <c r="RCQ93" s="22"/>
      <c r="RCV93" s="22"/>
      <c r="RCW93" s="37"/>
      <c r="RCX93" s="22"/>
      <c r="RCY93" s="22"/>
      <c r="RDD93" s="22"/>
      <c r="RDE93" s="37"/>
      <c r="RDF93" s="22"/>
      <c r="RDG93" s="22"/>
      <c r="RDL93" s="22"/>
      <c r="RDM93" s="37"/>
      <c r="RDN93" s="22"/>
      <c r="RDO93" s="22"/>
      <c r="RDT93" s="22"/>
      <c r="RDU93" s="37"/>
      <c r="RDV93" s="22"/>
      <c r="RDW93" s="22"/>
      <c r="REB93" s="22"/>
      <c r="REC93" s="37"/>
      <c r="RED93" s="22"/>
      <c r="REE93" s="22"/>
      <c r="REJ93" s="22"/>
      <c r="REK93" s="37"/>
      <c r="REL93" s="22"/>
      <c r="REM93" s="22"/>
      <c r="RER93" s="22"/>
      <c r="RES93" s="37"/>
      <c r="RET93" s="22"/>
      <c r="REU93" s="22"/>
      <c r="REZ93" s="22"/>
      <c r="RFA93" s="37"/>
      <c r="RFB93" s="22"/>
      <c r="RFC93" s="22"/>
      <c r="RFH93" s="22"/>
      <c r="RFI93" s="37"/>
      <c r="RFJ93" s="22"/>
      <c r="RFK93" s="22"/>
      <c r="RFP93" s="22"/>
      <c r="RFQ93" s="37"/>
      <c r="RFR93" s="22"/>
      <c r="RFS93" s="22"/>
      <c r="RFX93" s="22"/>
      <c r="RFY93" s="37"/>
      <c r="RFZ93" s="22"/>
      <c r="RGA93" s="22"/>
      <c r="RGF93" s="22"/>
      <c r="RGG93" s="37"/>
      <c r="RGH93" s="22"/>
      <c r="RGI93" s="22"/>
      <c r="RGN93" s="22"/>
      <c r="RGO93" s="37"/>
      <c r="RGP93" s="22"/>
      <c r="RGQ93" s="22"/>
      <c r="RGV93" s="22"/>
      <c r="RGW93" s="37"/>
      <c r="RGX93" s="22"/>
      <c r="RGY93" s="22"/>
      <c r="RHD93" s="22"/>
      <c r="RHE93" s="37"/>
      <c r="RHF93" s="22"/>
      <c r="RHG93" s="22"/>
      <c r="RHL93" s="22"/>
      <c r="RHM93" s="37"/>
      <c r="RHN93" s="22"/>
      <c r="RHO93" s="22"/>
      <c r="RHT93" s="22"/>
      <c r="RHU93" s="37"/>
      <c r="RHV93" s="22"/>
      <c r="RHW93" s="22"/>
      <c r="RIB93" s="22"/>
      <c r="RIC93" s="37"/>
      <c r="RID93" s="22"/>
      <c r="RIE93" s="22"/>
      <c r="RIJ93" s="22"/>
      <c r="RIK93" s="37"/>
      <c r="RIL93" s="22"/>
      <c r="RIM93" s="22"/>
      <c r="RIR93" s="22"/>
      <c r="RIS93" s="37"/>
      <c r="RIT93" s="22"/>
      <c r="RIU93" s="22"/>
      <c r="RIZ93" s="22"/>
      <c r="RJA93" s="37"/>
      <c r="RJB93" s="22"/>
      <c r="RJC93" s="22"/>
      <c r="RJH93" s="22"/>
      <c r="RJI93" s="37"/>
      <c r="RJJ93" s="22"/>
      <c r="RJK93" s="22"/>
      <c r="RJP93" s="22"/>
      <c r="RJQ93" s="37"/>
      <c r="RJR93" s="22"/>
      <c r="RJS93" s="22"/>
      <c r="RJX93" s="22"/>
      <c r="RJY93" s="37"/>
      <c r="RJZ93" s="22"/>
      <c r="RKA93" s="22"/>
      <c r="RKF93" s="22"/>
      <c r="RKG93" s="37"/>
      <c r="RKH93" s="22"/>
      <c r="RKI93" s="22"/>
      <c r="RKN93" s="22"/>
      <c r="RKO93" s="37"/>
      <c r="RKP93" s="22"/>
      <c r="RKQ93" s="22"/>
      <c r="RKV93" s="22"/>
      <c r="RKW93" s="37"/>
      <c r="RKX93" s="22"/>
      <c r="RKY93" s="22"/>
      <c r="RLD93" s="22"/>
      <c r="RLE93" s="37"/>
      <c r="RLF93" s="22"/>
      <c r="RLG93" s="22"/>
      <c r="RLL93" s="22"/>
      <c r="RLM93" s="37"/>
      <c r="RLN93" s="22"/>
      <c r="RLO93" s="22"/>
      <c r="RLT93" s="22"/>
      <c r="RLU93" s="37"/>
      <c r="RLV93" s="22"/>
      <c r="RLW93" s="22"/>
      <c r="RMB93" s="22"/>
      <c r="RMC93" s="37"/>
      <c r="RMD93" s="22"/>
      <c r="RME93" s="22"/>
      <c r="RMJ93" s="22"/>
      <c r="RMK93" s="37"/>
      <c r="RML93" s="22"/>
      <c r="RMM93" s="22"/>
      <c r="RMR93" s="22"/>
      <c r="RMS93" s="37"/>
      <c r="RMT93" s="22"/>
      <c r="RMU93" s="22"/>
      <c r="RMZ93" s="22"/>
      <c r="RNA93" s="37"/>
      <c r="RNB93" s="22"/>
      <c r="RNC93" s="22"/>
      <c r="RNH93" s="22"/>
      <c r="RNI93" s="37"/>
      <c r="RNJ93" s="22"/>
      <c r="RNK93" s="22"/>
      <c r="RNP93" s="22"/>
      <c r="RNQ93" s="37"/>
      <c r="RNR93" s="22"/>
      <c r="RNS93" s="22"/>
      <c r="RNX93" s="22"/>
      <c r="RNY93" s="37"/>
      <c r="RNZ93" s="22"/>
      <c r="ROA93" s="22"/>
      <c r="ROF93" s="22"/>
      <c r="ROG93" s="37"/>
      <c r="ROH93" s="22"/>
      <c r="ROI93" s="22"/>
      <c r="RON93" s="22"/>
      <c r="ROO93" s="37"/>
      <c r="ROP93" s="22"/>
      <c r="ROQ93" s="22"/>
      <c r="ROV93" s="22"/>
      <c r="ROW93" s="37"/>
      <c r="ROX93" s="22"/>
      <c r="ROY93" s="22"/>
      <c r="RPD93" s="22"/>
      <c r="RPE93" s="37"/>
      <c r="RPF93" s="22"/>
      <c r="RPG93" s="22"/>
      <c r="RPL93" s="22"/>
      <c r="RPM93" s="37"/>
      <c r="RPN93" s="22"/>
      <c r="RPO93" s="22"/>
      <c r="RPT93" s="22"/>
      <c r="RPU93" s="37"/>
      <c r="RPV93" s="22"/>
      <c r="RPW93" s="22"/>
      <c r="RQB93" s="22"/>
      <c r="RQC93" s="37"/>
      <c r="RQD93" s="22"/>
      <c r="RQE93" s="22"/>
      <c r="RQJ93" s="22"/>
      <c r="RQK93" s="37"/>
      <c r="RQL93" s="22"/>
      <c r="RQM93" s="22"/>
      <c r="RQR93" s="22"/>
      <c r="RQS93" s="37"/>
      <c r="RQT93" s="22"/>
      <c r="RQU93" s="22"/>
      <c r="RQZ93" s="22"/>
      <c r="RRA93" s="37"/>
      <c r="RRB93" s="22"/>
      <c r="RRC93" s="22"/>
      <c r="RRH93" s="22"/>
      <c r="RRI93" s="37"/>
      <c r="RRJ93" s="22"/>
      <c r="RRK93" s="22"/>
      <c r="RRP93" s="22"/>
      <c r="RRQ93" s="37"/>
      <c r="RRR93" s="22"/>
      <c r="RRS93" s="22"/>
      <c r="RRX93" s="22"/>
      <c r="RRY93" s="37"/>
      <c r="RRZ93" s="22"/>
      <c r="RSA93" s="22"/>
      <c r="RSF93" s="22"/>
      <c r="RSG93" s="37"/>
      <c r="RSH93" s="22"/>
      <c r="RSI93" s="22"/>
      <c r="RSN93" s="22"/>
      <c r="RSO93" s="37"/>
      <c r="RSP93" s="22"/>
      <c r="RSQ93" s="22"/>
      <c r="RSV93" s="22"/>
      <c r="RSW93" s="37"/>
      <c r="RSX93" s="22"/>
      <c r="RSY93" s="22"/>
      <c r="RTD93" s="22"/>
      <c r="RTE93" s="37"/>
      <c r="RTF93" s="22"/>
      <c r="RTG93" s="22"/>
      <c r="RTL93" s="22"/>
      <c r="RTM93" s="37"/>
      <c r="RTN93" s="22"/>
      <c r="RTO93" s="22"/>
      <c r="RTT93" s="22"/>
      <c r="RTU93" s="37"/>
      <c r="RTV93" s="22"/>
      <c r="RTW93" s="22"/>
      <c r="RUB93" s="22"/>
      <c r="RUC93" s="37"/>
      <c r="RUD93" s="22"/>
      <c r="RUE93" s="22"/>
      <c r="RUJ93" s="22"/>
      <c r="RUK93" s="37"/>
      <c r="RUL93" s="22"/>
      <c r="RUM93" s="22"/>
      <c r="RUR93" s="22"/>
      <c r="RUS93" s="37"/>
      <c r="RUT93" s="22"/>
      <c r="RUU93" s="22"/>
      <c r="RUZ93" s="22"/>
      <c r="RVA93" s="37"/>
      <c r="RVB93" s="22"/>
      <c r="RVC93" s="22"/>
      <c r="RVH93" s="22"/>
      <c r="RVI93" s="37"/>
      <c r="RVJ93" s="22"/>
      <c r="RVK93" s="22"/>
      <c r="RVP93" s="22"/>
      <c r="RVQ93" s="37"/>
      <c r="RVR93" s="22"/>
      <c r="RVS93" s="22"/>
      <c r="RVX93" s="22"/>
      <c r="RVY93" s="37"/>
      <c r="RVZ93" s="22"/>
      <c r="RWA93" s="22"/>
      <c r="RWF93" s="22"/>
      <c r="RWG93" s="37"/>
      <c r="RWH93" s="22"/>
      <c r="RWI93" s="22"/>
      <c r="RWN93" s="22"/>
      <c r="RWO93" s="37"/>
      <c r="RWP93" s="22"/>
      <c r="RWQ93" s="22"/>
      <c r="RWV93" s="22"/>
      <c r="RWW93" s="37"/>
      <c r="RWX93" s="22"/>
      <c r="RWY93" s="22"/>
      <c r="RXD93" s="22"/>
      <c r="RXE93" s="37"/>
      <c r="RXF93" s="22"/>
      <c r="RXG93" s="22"/>
      <c r="RXL93" s="22"/>
      <c r="RXM93" s="37"/>
      <c r="RXN93" s="22"/>
      <c r="RXO93" s="22"/>
      <c r="RXT93" s="22"/>
      <c r="RXU93" s="37"/>
      <c r="RXV93" s="22"/>
      <c r="RXW93" s="22"/>
      <c r="RYB93" s="22"/>
      <c r="RYC93" s="37"/>
      <c r="RYD93" s="22"/>
      <c r="RYE93" s="22"/>
      <c r="RYJ93" s="22"/>
      <c r="RYK93" s="37"/>
      <c r="RYL93" s="22"/>
      <c r="RYM93" s="22"/>
      <c r="RYR93" s="22"/>
      <c r="RYS93" s="37"/>
      <c r="RYT93" s="22"/>
      <c r="RYU93" s="22"/>
      <c r="RYZ93" s="22"/>
      <c r="RZA93" s="37"/>
      <c r="RZB93" s="22"/>
      <c r="RZC93" s="22"/>
      <c r="RZH93" s="22"/>
      <c r="RZI93" s="37"/>
      <c r="RZJ93" s="22"/>
      <c r="RZK93" s="22"/>
      <c r="RZP93" s="22"/>
      <c r="RZQ93" s="37"/>
      <c r="RZR93" s="22"/>
      <c r="RZS93" s="22"/>
      <c r="RZX93" s="22"/>
      <c r="RZY93" s="37"/>
      <c r="RZZ93" s="22"/>
      <c r="SAA93" s="22"/>
      <c r="SAF93" s="22"/>
      <c r="SAG93" s="37"/>
      <c r="SAH93" s="22"/>
      <c r="SAI93" s="22"/>
      <c r="SAN93" s="22"/>
      <c r="SAO93" s="37"/>
      <c r="SAP93" s="22"/>
      <c r="SAQ93" s="22"/>
      <c r="SAV93" s="22"/>
      <c r="SAW93" s="37"/>
      <c r="SAX93" s="22"/>
      <c r="SAY93" s="22"/>
      <c r="SBD93" s="22"/>
      <c r="SBE93" s="37"/>
      <c r="SBF93" s="22"/>
      <c r="SBG93" s="22"/>
      <c r="SBL93" s="22"/>
      <c r="SBM93" s="37"/>
      <c r="SBN93" s="22"/>
      <c r="SBO93" s="22"/>
      <c r="SBT93" s="22"/>
      <c r="SBU93" s="37"/>
      <c r="SBV93" s="22"/>
      <c r="SBW93" s="22"/>
      <c r="SCB93" s="22"/>
      <c r="SCC93" s="37"/>
      <c r="SCD93" s="22"/>
      <c r="SCE93" s="22"/>
      <c r="SCJ93" s="22"/>
      <c r="SCK93" s="37"/>
      <c r="SCL93" s="22"/>
      <c r="SCM93" s="22"/>
      <c r="SCR93" s="22"/>
      <c r="SCS93" s="37"/>
      <c r="SCT93" s="22"/>
      <c r="SCU93" s="22"/>
      <c r="SCZ93" s="22"/>
      <c r="SDA93" s="37"/>
      <c r="SDB93" s="22"/>
      <c r="SDC93" s="22"/>
      <c r="SDH93" s="22"/>
      <c r="SDI93" s="37"/>
      <c r="SDJ93" s="22"/>
      <c r="SDK93" s="22"/>
      <c r="SDP93" s="22"/>
      <c r="SDQ93" s="37"/>
      <c r="SDR93" s="22"/>
      <c r="SDS93" s="22"/>
      <c r="SDX93" s="22"/>
      <c r="SDY93" s="37"/>
      <c r="SDZ93" s="22"/>
      <c r="SEA93" s="22"/>
      <c r="SEF93" s="22"/>
      <c r="SEG93" s="37"/>
      <c r="SEH93" s="22"/>
      <c r="SEI93" s="22"/>
      <c r="SEN93" s="22"/>
      <c r="SEO93" s="37"/>
      <c r="SEP93" s="22"/>
      <c r="SEQ93" s="22"/>
      <c r="SEV93" s="22"/>
      <c r="SEW93" s="37"/>
      <c r="SEX93" s="22"/>
      <c r="SEY93" s="22"/>
      <c r="SFD93" s="22"/>
      <c r="SFE93" s="37"/>
      <c r="SFF93" s="22"/>
      <c r="SFG93" s="22"/>
      <c r="SFL93" s="22"/>
      <c r="SFM93" s="37"/>
      <c r="SFN93" s="22"/>
      <c r="SFO93" s="22"/>
      <c r="SFT93" s="22"/>
      <c r="SFU93" s="37"/>
      <c r="SFV93" s="22"/>
      <c r="SFW93" s="22"/>
      <c r="SGB93" s="22"/>
      <c r="SGC93" s="37"/>
      <c r="SGD93" s="22"/>
      <c r="SGE93" s="22"/>
      <c r="SGJ93" s="22"/>
      <c r="SGK93" s="37"/>
      <c r="SGL93" s="22"/>
      <c r="SGM93" s="22"/>
      <c r="SGR93" s="22"/>
      <c r="SGS93" s="37"/>
      <c r="SGT93" s="22"/>
      <c r="SGU93" s="22"/>
      <c r="SGZ93" s="22"/>
      <c r="SHA93" s="37"/>
      <c r="SHB93" s="22"/>
      <c r="SHC93" s="22"/>
      <c r="SHH93" s="22"/>
      <c r="SHI93" s="37"/>
      <c r="SHJ93" s="22"/>
      <c r="SHK93" s="22"/>
      <c r="SHP93" s="22"/>
      <c r="SHQ93" s="37"/>
      <c r="SHR93" s="22"/>
      <c r="SHS93" s="22"/>
      <c r="SHX93" s="22"/>
      <c r="SHY93" s="37"/>
      <c r="SHZ93" s="22"/>
      <c r="SIA93" s="22"/>
      <c r="SIF93" s="22"/>
      <c r="SIG93" s="37"/>
      <c r="SIH93" s="22"/>
      <c r="SII93" s="22"/>
      <c r="SIN93" s="22"/>
      <c r="SIO93" s="37"/>
      <c r="SIP93" s="22"/>
      <c r="SIQ93" s="22"/>
      <c r="SIV93" s="22"/>
      <c r="SIW93" s="37"/>
      <c r="SIX93" s="22"/>
      <c r="SIY93" s="22"/>
      <c r="SJD93" s="22"/>
      <c r="SJE93" s="37"/>
      <c r="SJF93" s="22"/>
      <c r="SJG93" s="22"/>
      <c r="SJL93" s="22"/>
      <c r="SJM93" s="37"/>
      <c r="SJN93" s="22"/>
      <c r="SJO93" s="22"/>
      <c r="SJT93" s="22"/>
      <c r="SJU93" s="37"/>
      <c r="SJV93" s="22"/>
      <c r="SJW93" s="22"/>
      <c r="SKB93" s="22"/>
      <c r="SKC93" s="37"/>
      <c r="SKD93" s="22"/>
      <c r="SKE93" s="22"/>
      <c r="SKJ93" s="22"/>
      <c r="SKK93" s="37"/>
      <c r="SKL93" s="22"/>
      <c r="SKM93" s="22"/>
      <c r="SKR93" s="22"/>
      <c r="SKS93" s="37"/>
      <c r="SKT93" s="22"/>
      <c r="SKU93" s="22"/>
      <c r="SKZ93" s="22"/>
      <c r="SLA93" s="37"/>
      <c r="SLB93" s="22"/>
      <c r="SLC93" s="22"/>
      <c r="SLH93" s="22"/>
      <c r="SLI93" s="37"/>
      <c r="SLJ93" s="22"/>
      <c r="SLK93" s="22"/>
      <c r="SLP93" s="22"/>
      <c r="SLQ93" s="37"/>
      <c r="SLR93" s="22"/>
      <c r="SLS93" s="22"/>
      <c r="SLX93" s="22"/>
      <c r="SLY93" s="37"/>
      <c r="SLZ93" s="22"/>
      <c r="SMA93" s="22"/>
      <c r="SMF93" s="22"/>
      <c r="SMG93" s="37"/>
      <c r="SMH93" s="22"/>
      <c r="SMI93" s="22"/>
      <c r="SMN93" s="22"/>
      <c r="SMO93" s="37"/>
      <c r="SMP93" s="22"/>
      <c r="SMQ93" s="22"/>
      <c r="SMV93" s="22"/>
      <c r="SMW93" s="37"/>
      <c r="SMX93" s="22"/>
      <c r="SMY93" s="22"/>
      <c r="SND93" s="22"/>
      <c r="SNE93" s="37"/>
      <c r="SNF93" s="22"/>
      <c r="SNG93" s="22"/>
      <c r="SNL93" s="22"/>
      <c r="SNM93" s="37"/>
      <c r="SNN93" s="22"/>
      <c r="SNO93" s="22"/>
      <c r="SNT93" s="22"/>
      <c r="SNU93" s="37"/>
      <c r="SNV93" s="22"/>
      <c r="SNW93" s="22"/>
      <c r="SOB93" s="22"/>
      <c r="SOC93" s="37"/>
      <c r="SOD93" s="22"/>
      <c r="SOE93" s="22"/>
      <c r="SOJ93" s="22"/>
      <c r="SOK93" s="37"/>
      <c r="SOL93" s="22"/>
      <c r="SOM93" s="22"/>
      <c r="SOR93" s="22"/>
      <c r="SOS93" s="37"/>
      <c r="SOT93" s="22"/>
      <c r="SOU93" s="22"/>
      <c r="SOZ93" s="22"/>
      <c r="SPA93" s="37"/>
      <c r="SPB93" s="22"/>
      <c r="SPC93" s="22"/>
      <c r="SPH93" s="22"/>
      <c r="SPI93" s="37"/>
      <c r="SPJ93" s="22"/>
      <c r="SPK93" s="22"/>
      <c r="SPP93" s="22"/>
      <c r="SPQ93" s="37"/>
      <c r="SPR93" s="22"/>
      <c r="SPS93" s="22"/>
      <c r="SPX93" s="22"/>
      <c r="SPY93" s="37"/>
      <c r="SPZ93" s="22"/>
      <c r="SQA93" s="22"/>
      <c r="SQF93" s="22"/>
      <c r="SQG93" s="37"/>
      <c r="SQH93" s="22"/>
      <c r="SQI93" s="22"/>
      <c r="SQN93" s="22"/>
      <c r="SQO93" s="37"/>
      <c r="SQP93" s="22"/>
      <c r="SQQ93" s="22"/>
      <c r="SQV93" s="22"/>
      <c r="SQW93" s="37"/>
      <c r="SQX93" s="22"/>
      <c r="SQY93" s="22"/>
      <c r="SRD93" s="22"/>
      <c r="SRE93" s="37"/>
      <c r="SRF93" s="22"/>
      <c r="SRG93" s="22"/>
      <c r="SRL93" s="22"/>
      <c r="SRM93" s="37"/>
      <c r="SRN93" s="22"/>
      <c r="SRO93" s="22"/>
      <c r="SRT93" s="22"/>
      <c r="SRU93" s="37"/>
      <c r="SRV93" s="22"/>
      <c r="SRW93" s="22"/>
      <c r="SSB93" s="22"/>
      <c r="SSC93" s="37"/>
      <c r="SSD93" s="22"/>
      <c r="SSE93" s="22"/>
      <c r="SSJ93" s="22"/>
      <c r="SSK93" s="37"/>
      <c r="SSL93" s="22"/>
      <c r="SSM93" s="22"/>
      <c r="SSR93" s="22"/>
      <c r="SSS93" s="37"/>
      <c r="SST93" s="22"/>
      <c r="SSU93" s="22"/>
      <c r="SSZ93" s="22"/>
      <c r="STA93" s="37"/>
      <c r="STB93" s="22"/>
      <c r="STC93" s="22"/>
      <c r="STH93" s="22"/>
      <c r="STI93" s="37"/>
      <c r="STJ93" s="22"/>
      <c r="STK93" s="22"/>
      <c r="STP93" s="22"/>
      <c r="STQ93" s="37"/>
      <c r="STR93" s="22"/>
      <c r="STS93" s="22"/>
      <c r="STX93" s="22"/>
      <c r="STY93" s="37"/>
      <c r="STZ93" s="22"/>
      <c r="SUA93" s="22"/>
      <c r="SUF93" s="22"/>
      <c r="SUG93" s="37"/>
      <c r="SUH93" s="22"/>
      <c r="SUI93" s="22"/>
      <c r="SUN93" s="22"/>
      <c r="SUO93" s="37"/>
      <c r="SUP93" s="22"/>
      <c r="SUQ93" s="22"/>
      <c r="SUV93" s="22"/>
      <c r="SUW93" s="37"/>
      <c r="SUX93" s="22"/>
      <c r="SUY93" s="22"/>
      <c r="SVD93" s="22"/>
      <c r="SVE93" s="37"/>
      <c r="SVF93" s="22"/>
      <c r="SVG93" s="22"/>
      <c r="SVL93" s="22"/>
      <c r="SVM93" s="37"/>
      <c r="SVN93" s="22"/>
      <c r="SVO93" s="22"/>
      <c r="SVT93" s="22"/>
      <c r="SVU93" s="37"/>
      <c r="SVV93" s="22"/>
      <c r="SVW93" s="22"/>
      <c r="SWB93" s="22"/>
      <c r="SWC93" s="37"/>
      <c r="SWD93" s="22"/>
      <c r="SWE93" s="22"/>
      <c r="SWJ93" s="22"/>
      <c r="SWK93" s="37"/>
      <c r="SWL93" s="22"/>
      <c r="SWM93" s="22"/>
      <c r="SWR93" s="22"/>
      <c r="SWS93" s="37"/>
      <c r="SWT93" s="22"/>
      <c r="SWU93" s="22"/>
      <c r="SWZ93" s="22"/>
      <c r="SXA93" s="37"/>
      <c r="SXB93" s="22"/>
      <c r="SXC93" s="22"/>
      <c r="SXH93" s="22"/>
      <c r="SXI93" s="37"/>
      <c r="SXJ93" s="22"/>
      <c r="SXK93" s="22"/>
      <c r="SXP93" s="22"/>
      <c r="SXQ93" s="37"/>
      <c r="SXR93" s="22"/>
      <c r="SXS93" s="22"/>
      <c r="SXX93" s="22"/>
      <c r="SXY93" s="37"/>
      <c r="SXZ93" s="22"/>
      <c r="SYA93" s="22"/>
      <c r="SYF93" s="22"/>
      <c r="SYG93" s="37"/>
      <c r="SYH93" s="22"/>
      <c r="SYI93" s="22"/>
      <c r="SYN93" s="22"/>
      <c r="SYO93" s="37"/>
      <c r="SYP93" s="22"/>
      <c r="SYQ93" s="22"/>
      <c r="SYV93" s="22"/>
      <c r="SYW93" s="37"/>
      <c r="SYX93" s="22"/>
      <c r="SYY93" s="22"/>
      <c r="SZD93" s="22"/>
      <c r="SZE93" s="37"/>
      <c r="SZF93" s="22"/>
      <c r="SZG93" s="22"/>
      <c r="SZL93" s="22"/>
      <c r="SZM93" s="37"/>
      <c r="SZN93" s="22"/>
      <c r="SZO93" s="22"/>
      <c r="SZT93" s="22"/>
      <c r="SZU93" s="37"/>
      <c r="SZV93" s="22"/>
      <c r="SZW93" s="22"/>
      <c r="TAB93" s="22"/>
      <c r="TAC93" s="37"/>
      <c r="TAD93" s="22"/>
      <c r="TAE93" s="22"/>
      <c r="TAJ93" s="22"/>
      <c r="TAK93" s="37"/>
      <c r="TAL93" s="22"/>
      <c r="TAM93" s="22"/>
      <c r="TAR93" s="22"/>
      <c r="TAS93" s="37"/>
      <c r="TAT93" s="22"/>
      <c r="TAU93" s="22"/>
      <c r="TAZ93" s="22"/>
      <c r="TBA93" s="37"/>
      <c r="TBB93" s="22"/>
      <c r="TBC93" s="22"/>
      <c r="TBH93" s="22"/>
      <c r="TBI93" s="37"/>
      <c r="TBJ93" s="22"/>
      <c r="TBK93" s="22"/>
      <c r="TBP93" s="22"/>
      <c r="TBQ93" s="37"/>
      <c r="TBR93" s="22"/>
      <c r="TBS93" s="22"/>
      <c r="TBX93" s="22"/>
      <c r="TBY93" s="37"/>
      <c r="TBZ93" s="22"/>
      <c r="TCA93" s="22"/>
      <c r="TCF93" s="22"/>
      <c r="TCG93" s="37"/>
      <c r="TCH93" s="22"/>
      <c r="TCI93" s="22"/>
      <c r="TCN93" s="22"/>
      <c r="TCO93" s="37"/>
      <c r="TCP93" s="22"/>
      <c r="TCQ93" s="22"/>
      <c r="TCV93" s="22"/>
      <c r="TCW93" s="37"/>
      <c r="TCX93" s="22"/>
      <c r="TCY93" s="22"/>
      <c r="TDD93" s="22"/>
      <c r="TDE93" s="37"/>
      <c r="TDF93" s="22"/>
      <c r="TDG93" s="22"/>
      <c r="TDL93" s="22"/>
      <c r="TDM93" s="37"/>
      <c r="TDN93" s="22"/>
      <c r="TDO93" s="22"/>
      <c r="TDT93" s="22"/>
      <c r="TDU93" s="37"/>
      <c r="TDV93" s="22"/>
      <c r="TDW93" s="22"/>
      <c r="TEB93" s="22"/>
      <c r="TEC93" s="37"/>
      <c r="TED93" s="22"/>
      <c r="TEE93" s="22"/>
      <c r="TEJ93" s="22"/>
      <c r="TEK93" s="37"/>
      <c r="TEL93" s="22"/>
      <c r="TEM93" s="22"/>
      <c r="TER93" s="22"/>
      <c r="TES93" s="37"/>
      <c r="TET93" s="22"/>
      <c r="TEU93" s="22"/>
      <c r="TEZ93" s="22"/>
      <c r="TFA93" s="37"/>
      <c r="TFB93" s="22"/>
      <c r="TFC93" s="22"/>
      <c r="TFH93" s="22"/>
      <c r="TFI93" s="37"/>
      <c r="TFJ93" s="22"/>
      <c r="TFK93" s="22"/>
      <c r="TFP93" s="22"/>
      <c r="TFQ93" s="37"/>
      <c r="TFR93" s="22"/>
      <c r="TFS93" s="22"/>
      <c r="TFX93" s="22"/>
      <c r="TFY93" s="37"/>
      <c r="TFZ93" s="22"/>
      <c r="TGA93" s="22"/>
      <c r="TGF93" s="22"/>
      <c r="TGG93" s="37"/>
      <c r="TGH93" s="22"/>
      <c r="TGI93" s="22"/>
      <c r="TGN93" s="22"/>
      <c r="TGO93" s="37"/>
      <c r="TGP93" s="22"/>
      <c r="TGQ93" s="22"/>
      <c r="TGV93" s="22"/>
      <c r="TGW93" s="37"/>
      <c r="TGX93" s="22"/>
      <c r="TGY93" s="22"/>
      <c r="THD93" s="22"/>
      <c r="THE93" s="37"/>
      <c r="THF93" s="22"/>
      <c r="THG93" s="22"/>
      <c r="THL93" s="22"/>
      <c r="THM93" s="37"/>
      <c r="THN93" s="22"/>
      <c r="THO93" s="22"/>
      <c r="THT93" s="22"/>
      <c r="THU93" s="37"/>
      <c r="THV93" s="22"/>
      <c r="THW93" s="22"/>
      <c r="TIB93" s="22"/>
      <c r="TIC93" s="37"/>
      <c r="TID93" s="22"/>
      <c r="TIE93" s="22"/>
      <c r="TIJ93" s="22"/>
      <c r="TIK93" s="37"/>
      <c r="TIL93" s="22"/>
      <c r="TIM93" s="22"/>
      <c r="TIR93" s="22"/>
      <c r="TIS93" s="37"/>
      <c r="TIT93" s="22"/>
      <c r="TIU93" s="22"/>
      <c r="TIZ93" s="22"/>
      <c r="TJA93" s="37"/>
      <c r="TJB93" s="22"/>
      <c r="TJC93" s="22"/>
      <c r="TJH93" s="22"/>
      <c r="TJI93" s="37"/>
      <c r="TJJ93" s="22"/>
      <c r="TJK93" s="22"/>
      <c r="TJP93" s="22"/>
      <c r="TJQ93" s="37"/>
      <c r="TJR93" s="22"/>
      <c r="TJS93" s="22"/>
      <c r="TJX93" s="22"/>
      <c r="TJY93" s="37"/>
      <c r="TJZ93" s="22"/>
      <c r="TKA93" s="22"/>
      <c r="TKF93" s="22"/>
      <c r="TKG93" s="37"/>
      <c r="TKH93" s="22"/>
      <c r="TKI93" s="22"/>
      <c r="TKN93" s="22"/>
      <c r="TKO93" s="37"/>
      <c r="TKP93" s="22"/>
      <c r="TKQ93" s="22"/>
      <c r="TKV93" s="22"/>
      <c r="TKW93" s="37"/>
      <c r="TKX93" s="22"/>
      <c r="TKY93" s="22"/>
      <c r="TLD93" s="22"/>
      <c r="TLE93" s="37"/>
      <c r="TLF93" s="22"/>
      <c r="TLG93" s="22"/>
      <c r="TLL93" s="22"/>
      <c r="TLM93" s="37"/>
      <c r="TLN93" s="22"/>
      <c r="TLO93" s="22"/>
      <c r="TLT93" s="22"/>
      <c r="TLU93" s="37"/>
      <c r="TLV93" s="22"/>
      <c r="TLW93" s="22"/>
      <c r="TMB93" s="22"/>
      <c r="TMC93" s="37"/>
      <c r="TMD93" s="22"/>
      <c r="TME93" s="22"/>
      <c r="TMJ93" s="22"/>
      <c r="TMK93" s="37"/>
      <c r="TML93" s="22"/>
      <c r="TMM93" s="22"/>
      <c r="TMR93" s="22"/>
      <c r="TMS93" s="37"/>
      <c r="TMT93" s="22"/>
      <c r="TMU93" s="22"/>
      <c r="TMZ93" s="22"/>
      <c r="TNA93" s="37"/>
      <c r="TNB93" s="22"/>
      <c r="TNC93" s="22"/>
      <c r="TNH93" s="22"/>
      <c r="TNI93" s="37"/>
      <c r="TNJ93" s="22"/>
      <c r="TNK93" s="22"/>
      <c r="TNP93" s="22"/>
      <c r="TNQ93" s="37"/>
      <c r="TNR93" s="22"/>
      <c r="TNS93" s="22"/>
      <c r="TNX93" s="22"/>
      <c r="TNY93" s="37"/>
      <c r="TNZ93" s="22"/>
      <c r="TOA93" s="22"/>
      <c r="TOF93" s="22"/>
      <c r="TOG93" s="37"/>
      <c r="TOH93" s="22"/>
      <c r="TOI93" s="22"/>
      <c r="TON93" s="22"/>
      <c r="TOO93" s="37"/>
      <c r="TOP93" s="22"/>
      <c r="TOQ93" s="22"/>
      <c r="TOV93" s="22"/>
      <c r="TOW93" s="37"/>
      <c r="TOX93" s="22"/>
      <c r="TOY93" s="22"/>
      <c r="TPD93" s="22"/>
      <c r="TPE93" s="37"/>
      <c r="TPF93" s="22"/>
      <c r="TPG93" s="22"/>
      <c r="TPL93" s="22"/>
      <c r="TPM93" s="37"/>
      <c r="TPN93" s="22"/>
      <c r="TPO93" s="22"/>
      <c r="TPT93" s="22"/>
      <c r="TPU93" s="37"/>
      <c r="TPV93" s="22"/>
      <c r="TPW93" s="22"/>
      <c r="TQB93" s="22"/>
      <c r="TQC93" s="37"/>
      <c r="TQD93" s="22"/>
      <c r="TQE93" s="22"/>
      <c r="TQJ93" s="22"/>
      <c r="TQK93" s="37"/>
      <c r="TQL93" s="22"/>
      <c r="TQM93" s="22"/>
      <c r="TQR93" s="22"/>
      <c r="TQS93" s="37"/>
      <c r="TQT93" s="22"/>
      <c r="TQU93" s="22"/>
      <c r="TQZ93" s="22"/>
      <c r="TRA93" s="37"/>
      <c r="TRB93" s="22"/>
      <c r="TRC93" s="22"/>
      <c r="TRH93" s="22"/>
      <c r="TRI93" s="37"/>
      <c r="TRJ93" s="22"/>
      <c r="TRK93" s="22"/>
      <c r="TRP93" s="22"/>
      <c r="TRQ93" s="37"/>
      <c r="TRR93" s="22"/>
      <c r="TRS93" s="22"/>
      <c r="TRX93" s="22"/>
      <c r="TRY93" s="37"/>
      <c r="TRZ93" s="22"/>
      <c r="TSA93" s="22"/>
      <c r="TSF93" s="22"/>
      <c r="TSG93" s="37"/>
      <c r="TSH93" s="22"/>
      <c r="TSI93" s="22"/>
      <c r="TSN93" s="22"/>
      <c r="TSO93" s="37"/>
      <c r="TSP93" s="22"/>
      <c r="TSQ93" s="22"/>
      <c r="TSV93" s="22"/>
      <c r="TSW93" s="37"/>
      <c r="TSX93" s="22"/>
      <c r="TSY93" s="22"/>
      <c r="TTD93" s="22"/>
      <c r="TTE93" s="37"/>
      <c r="TTF93" s="22"/>
      <c r="TTG93" s="22"/>
      <c r="TTL93" s="22"/>
      <c r="TTM93" s="37"/>
      <c r="TTN93" s="22"/>
      <c r="TTO93" s="22"/>
      <c r="TTT93" s="22"/>
      <c r="TTU93" s="37"/>
      <c r="TTV93" s="22"/>
      <c r="TTW93" s="22"/>
      <c r="TUB93" s="22"/>
      <c r="TUC93" s="37"/>
      <c r="TUD93" s="22"/>
      <c r="TUE93" s="22"/>
      <c r="TUJ93" s="22"/>
      <c r="TUK93" s="37"/>
      <c r="TUL93" s="22"/>
      <c r="TUM93" s="22"/>
      <c r="TUR93" s="22"/>
      <c r="TUS93" s="37"/>
      <c r="TUT93" s="22"/>
      <c r="TUU93" s="22"/>
      <c r="TUZ93" s="22"/>
      <c r="TVA93" s="37"/>
      <c r="TVB93" s="22"/>
      <c r="TVC93" s="22"/>
      <c r="TVH93" s="22"/>
      <c r="TVI93" s="37"/>
      <c r="TVJ93" s="22"/>
      <c r="TVK93" s="22"/>
      <c r="TVP93" s="22"/>
      <c r="TVQ93" s="37"/>
      <c r="TVR93" s="22"/>
      <c r="TVS93" s="22"/>
      <c r="TVX93" s="22"/>
      <c r="TVY93" s="37"/>
      <c r="TVZ93" s="22"/>
      <c r="TWA93" s="22"/>
      <c r="TWF93" s="22"/>
      <c r="TWG93" s="37"/>
      <c r="TWH93" s="22"/>
      <c r="TWI93" s="22"/>
      <c r="TWN93" s="22"/>
      <c r="TWO93" s="37"/>
      <c r="TWP93" s="22"/>
      <c r="TWQ93" s="22"/>
      <c r="TWV93" s="22"/>
      <c r="TWW93" s="37"/>
      <c r="TWX93" s="22"/>
      <c r="TWY93" s="22"/>
      <c r="TXD93" s="22"/>
      <c r="TXE93" s="37"/>
      <c r="TXF93" s="22"/>
      <c r="TXG93" s="22"/>
      <c r="TXL93" s="22"/>
      <c r="TXM93" s="37"/>
      <c r="TXN93" s="22"/>
      <c r="TXO93" s="22"/>
      <c r="TXT93" s="22"/>
      <c r="TXU93" s="37"/>
      <c r="TXV93" s="22"/>
      <c r="TXW93" s="22"/>
      <c r="TYB93" s="22"/>
      <c r="TYC93" s="37"/>
      <c r="TYD93" s="22"/>
      <c r="TYE93" s="22"/>
      <c r="TYJ93" s="22"/>
      <c r="TYK93" s="37"/>
      <c r="TYL93" s="22"/>
      <c r="TYM93" s="22"/>
      <c r="TYR93" s="22"/>
      <c r="TYS93" s="37"/>
      <c r="TYT93" s="22"/>
      <c r="TYU93" s="22"/>
      <c r="TYZ93" s="22"/>
      <c r="TZA93" s="37"/>
      <c r="TZB93" s="22"/>
      <c r="TZC93" s="22"/>
      <c r="TZH93" s="22"/>
      <c r="TZI93" s="37"/>
      <c r="TZJ93" s="22"/>
      <c r="TZK93" s="22"/>
      <c r="TZP93" s="22"/>
      <c r="TZQ93" s="37"/>
      <c r="TZR93" s="22"/>
      <c r="TZS93" s="22"/>
      <c r="TZX93" s="22"/>
      <c r="TZY93" s="37"/>
      <c r="TZZ93" s="22"/>
      <c r="UAA93" s="22"/>
      <c r="UAF93" s="22"/>
      <c r="UAG93" s="37"/>
      <c r="UAH93" s="22"/>
      <c r="UAI93" s="22"/>
      <c r="UAN93" s="22"/>
      <c r="UAO93" s="37"/>
      <c r="UAP93" s="22"/>
      <c r="UAQ93" s="22"/>
      <c r="UAV93" s="22"/>
      <c r="UAW93" s="37"/>
      <c r="UAX93" s="22"/>
      <c r="UAY93" s="22"/>
      <c r="UBD93" s="22"/>
      <c r="UBE93" s="37"/>
      <c r="UBF93" s="22"/>
      <c r="UBG93" s="22"/>
      <c r="UBL93" s="22"/>
      <c r="UBM93" s="37"/>
      <c r="UBN93" s="22"/>
      <c r="UBO93" s="22"/>
      <c r="UBT93" s="22"/>
      <c r="UBU93" s="37"/>
      <c r="UBV93" s="22"/>
      <c r="UBW93" s="22"/>
      <c r="UCB93" s="22"/>
      <c r="UCC93" s="37"/>
      <c r="UCD93" s="22"/>
      <c r="UCE93" s="22"/>
      <c r="UCJ93" s="22"/>
      <c r="UCK93" s="37"/>
      <c r="UCL93" s="22"/>
      <c r="UCM93" s="22"/>
      <c r="UCR93" s="22"/>
      <c r="UCS93" s="37"/>
      <c r="UCT93" s="22"/>
      <c r="UCU93" s="22"/>
      <c r="UCZ93" s="22"/>
      <c r="UDA93" s="37"/>
      <c r="UDB93" s="22"/>
      <c r="UDC93" s="22"/>
      <c r="UDH93" s="22"/>
      <c r="UDI93" s="37"/>
      <c r="UDJ93" s="22"/>
      <c r="UDK93" s="22"/>
      <c r="UDP93" s="22"/>
      <c r="UDQ93" s="37"/>
      <c r="UDR93" s="22"/>
      <c r="UDS93" s="22"/>
      <c r="UDX93" s="22"/>
      <c r="UDY93" s="37"/>
      <c r="UDZ93" s="22"/>
      <c r="UEA93" s="22"/>
      <c r="UEF93" s="22"/>
      <c r="UEG93" s="37"/>
      <c r="UEH93" s="22"/>
      <c r="UEI93" s="22"/>
      <c r="UEN93" s="22"/>
      <c r="UEO93" s="37"/>
      <c r="UEP93" s="22"/>
      <c r="UEQ93" s="22"/>
      <c r="UEV93" s="22"/>
      <c r="UEW93" s="37"/>
      <c r="UEX93" s="22"/>
      <c r="UEY93" s="22"/>
      <c r="UFD93" s="22"/>
      <c r="UFE93" s="37"/>
      <c r="UFF93" s="22"/>
      <c r="UFG93" s="22"/>
      <c r="UFL93" s="22"/>
      <c r="UFM93" s="37"/>
      <c r="UFN93" s="22"/>
      <c r="UFO93" s="22"/>
      <c r="UFT93" s="22"/>
      <c r="UFU93" s="37"/>
      <c r="UFV93" s="22"/>
      <c r="UFW93" s="22"/>
      <c r="UGB93" s="22"/>
      <c r="UGC93" s="37"/>
      <c r="UGD93" s="22"/>
      <c r="UGE93" s="22"/>
      <c r="UGJ93" s="22"/>
      <c r="UGK93" s="37"/>
      <c r="UGL93" s="22"/>
      <c r="UGM93" s="22"/>
      <c r="UGR93" s="22"/>
      <c r="UGS93" s="37"/>
      <c r="UGT93" s="22"/>
      <c r="UGU93" s="22"/>
      <c r="UGZ93" s="22"/>
      <c r="UHA93" s="37"/>
      <c r="UHB93" s="22"/>
      <c r="UHC93" s="22"/>
      <c r="UHH93" s="22"/>
      <c r="UHI93" s="37"/>
      <c r="UHJ93" s="22"/>
      <c r="UHK93" s="22"/>
      <c r="UHP93" s="22"/>
      <c r="UHQ93" s="37"/>
      <c r="UHR93" s="22"/>
      <c r="UHS93" s="22"/>
      <c r="UHX93" s="22"/>
      <c r="UHY93" s="37"/>
      <c r="UHZ93" s="22"/>
      <c r="UIA93" s="22"/>
      <c r="UIF93" s="22"/>
      <c r="UIG93" s="37"/>
      <c r="UIH93" s="22"/>
      <c r="UII93" s="22"/>
      <c r="UIN93" s="22"/>
      <c r="UIO93" s="37"/>
      <c r="UIP93" s="22"/>
      <c r="UIQ93" s="22"/>
      <c r="UIV93" s="22"/>
      <c r="UIW93" s="37"/>
      <c r="UIX93" s="22"/>
      <c r="UIY93" s="22"/>
      <c r="UJD93" s="22"/>
      <c r="UJE93" s="37"/>
      <c r="UJF93" s="22"/>
      <c r="UJG93" s="22"/>
      <c r="UJL93" s="22"/>
      <c r="UJM93" s="37"/>
      <c r="UJN93" s="22"/>
      <c r="UJO93" s="22"/>
      <c r="UJT93" s="22"/>
      <c r="UJU93" s="37"/>
      <c r="UJV93" s="22"/>
      <c r="UJW93" s="22"/>
      <c r="UKB93" s="22"/>
      <c r="UKC93" s="37"/>
      <c r="UKD93" s="22"/>
      <c r="UKE93" s="22"/>
      <c r="UKJ93" s="22"/>
      <c r="UKK93" s="37"/>
      <c r="UKL93" s="22"/>
      <c r="UKM93" s="22"/>
      <c r="UKR93" s="22"/>
      <c r="UKS93" s="37"/>
      <c r="UKT93" s="22"/>
      <c r="UKU93" s="22"/>
      <c r="UKZ93" s="22"/>
      <c r="ULA93" s="37"/>
      <c r="ULB93" s="22"/>
      <c r="ULC93" s="22"/>
      <c r="ULH93" s="22"/>
      <c r="ULI93" s="37"/>
      <c r="ULJ93" s="22"/>
      <c r="ULK93" s="22"/>
      <c r="ULP93" s="22"/>
      <c r="ULQ93" s="37"/>
      <c r="ULR93" s="22"/>
      <c r="ULS93" s="22"/>
      <c r="ULX93" s="22"/>
      <c r="ULY93" s="37"/>
      <c r="ULZ93" s="22"/>
      <c r="UMA93" s="22"/>
      <c r="UMF93" s="22"/>
      <c r="UMG93" s="37"/>
      <c r="UMH93" s="22"/>
      <c r="UMI93" s="22"/>
      <c r="UMN93" s="22"/>
      <c r="UMO93" s="37"/>
      <c r="UMP93" s="22"/>
      <c r="UMQ93" s="22"/>
      <c r="UMV93" s="22"/>
      <c r="UMW93" s="37"/>
      <c r="UMX93" s="22"/>
      <c r="UMY93" s="22"/>
      <c r="UND93" s="22"/>
      <c r="UNE93" s="37"/>
      <c r="UNF93" s="22"/>
      <c r="UNG93" s="22"/>
      <c r="UNL93" s="22"/>
      <c r="UNM93" s="37"/>
      <c r="UNN93" s="22"/>
      <c r="UNO93" s="22"/>
      <c r="UNT93" s="22"/>
      <c r="UNU93" s="37"/>
      <c r="UNV93" s="22"/>
      <c r="UNW93" s="22"/>
      <c r="UOB93" s="22"/>
      <c r="UOC93" s="37"/>
      <c r="UOD93" s="22"/>
      <c r="UOE93" s="22"/>
      <c r="UOJ93" s="22"/>
      <c r="UOK93" s="37"/>
      <c r="UOL93" s="22"/>
      <c r="UOM93" s="22"/>
      <c r="UOR93" s="22"/>
      <c r="UOS93" s="37"/>
      <c r="UOT93" s="22"/>
      <c r="UOU93" s="22"/>
      <c r="UOZ93" s="22"/>
      <c r="UPA93" s="37"/>
      <c r="UPB93" s="22"/>
      <c r="UPC93" s="22"/>
      <c r="UPH93" s="22"/>
      <c r="UPI93" s="37"/>
      <c r="UPJ93" s="22"/>
      <c r="UPK93" s="22"/>
      <c r="UPP93" s="22"/>
      <c r="UPQ93" s="37"/>
      <c r="UPR93" s="22"/>
      <c r="UPS93" s="22"/>
      <c r="UPX93" s="22"/>
      <c r="UPY93" s="37"/>
      <c r="UPZ93" s="22"/>
      <c r="UQA93" s="22"/>
      <c r="UQF93" s="22"/>
      <c r="UQG93" s="37"/>
      <c r="UQH93" s="22"/>
      <c r="UQI93" s="22"/>
      <c r="UQN93" s="22"/>
      <c r="UQO93" s="37"/>
      <c r="UQP93" s="22"/>
      <c r="UQQ93" s="22"/>
      <c r="UQV93" s="22"/>
      <c r="UQW93" s="37"/>
      <c r="UQX93" s="22"/>
      <c r="UQY93" s="22"/>
      <c r="URD93" s="22"/>
      <c r="URE93" s="37"/>
      <c r="URF93" s="22"/>
      <c r="URG93" s="22"/>
      <c r="URL93" s="22"/>
      <c r="URM93" s="37"/>
      <c r="URN93" s="22"/>
      <c r="URO93" s="22"/>
      <c r="URT93" s="22"/>
      <c r="URU93" s="37"/>
      <c r="URV93" s="22"/>
      <c r="URW93" s="22"/>
      <c r="USB93" s="22"/>
      <c r="USC93" s="37"/>
      <c r="USD93" s="22"/>
      <c r="USE93" s="22"/>
      <c r="USJ93" s="22"/>
      <c r="USK93" s="37"/>
      <c r="USL93" s="22"/>
      <c r="USM93" s="22"/>
      <c r="USR93" s="22"/>
      <c r="USS93" s="37"/>
      <c r="UST93" s="22"/>
      <c r="USU93" s="22"/>
      <c r="USZ93" s="22"/>
      <c r="UTA93" s="37"/>
      <c r="UTB93" s="22"/>
      <c r="UTC93" s="22"/>
      <c r="UTH93" s="22"/>
      <c r="UTI93" s="37"/>
      <c r="UTJ93" s="22"/>
      <c r="UTK93" s="22"/>
      <c r="UTP93" s="22"/>
      <c r="UTQ93" s="37"/>
      <c r="UTR93" s="22"/>
      <c r="UTS93" s="22"/>
      <c r="UTX93" s="22"/>
      <c r="UTY93" s="37"/>
      <c r="UTZ93" s="22"/>
      <c r="UUA93" s="22"/>
      <c r="UUF93" s="22"/>
      <c r="UUG93" s="37"/>
      <c r="UUH93" s="22"/>
      <c r="UUI93" s="22"/>
      <c r="UUN93" s="22"/>
      <c r="UUO93" s="37"/>
      <c r="UUP93" s="22"/>
      <c r="UUQ93" s="22"/>
      <c r="UUV93" s="22"/>
      <c r="UUW93" s="37"/>
      <c r="UUX93" s="22"/>
      <c r="UUY93" s="22"/>
      <c r="UVD93" s="22"/>
      <c r="UVE93" s="37"/>
      <c r="UVF93" s="22"/>
      <c r="UVG93" s="22"/>
      <c r="UVL93" s="22"/>
      <c r="UVM93" s="37"/>
      <c r="UVN93" s="22"/>
      <c r="UVO93" s="22"/>
      <c r="UVT93" s="22"/>
      <c r="UVU93" s="37"/>
      <c r="UVV93" s="22"/>
      <c r="UVW93" s="22"/>
      <c r="UWB93" s="22"/>
      <c r="UWC93" s="37"/>
      <c r="UWD93" s="22"/>
      <c r="UWE93" s="22"/>
      <c r="UWJ93" s="22"/>
      <c r="UWK93" s="37"/>
      <c r="UWL93" s="22"/>
      <c r="UWM93" s="22"/>
      <c r="UWR93" s="22"/>
      <c r="UWS93" s="37"/>
      <c r="UWT93" s="22"/>
      <c r="UWU93" s="22"/>
      <c r="UWZ93" s="22"/>
      <c r="UXA93" s="37"/>
      <c r="UXB93" s="22"/>
      <c r="UXC93" s="22"/>
      <c r="UXH93" s="22"/>
      <c r="UXI93" s="37"/>
      <c r="UXJ93" s="22"/>
      <c r="UXK93" s="22"/>
      <c r="UXP93" s="22"/>
      <c r="UXQ93" s="37"/>
      <c r="UXR93" s="22"/>
      <c r="UXS93" s="22"/>
      <c r="UXX93" s="22"/>
      <c r="UXY93" s="37"/>
      <c r="UXZ93" s="22"/>
      <c r="UYA93" s="22"/>
      <c r="UYF93" s="22"/>
      <c r="UYG93" s="37"/>
      <c r="UYH93" s="22"/>
      <c r="UYI93" s="22"/>
      <c r="UYN93" s="22"/>
      <c r="UYO93" s="37"/>
      <c r="UYP93" s="22"/>
      <c r="UYQ93" s="22"/>
      <c r="UYV93" s="22"/>
      <c r="UYW93" s="37"/>
      <c r="UYX93" s="22"/>
      <c r="UYY93" s="22"/>
      <c r="UZD93" s="22"/>
      <c r="UZE93" s="37"/>
      <c r="UZF93" s="22"/>
      <c r="UZG93" s="22"/>
      <c r="UZL93" s="22"/>
      <c r="UZM93" s="37"/>
      <c r="UZN93" s="22"/>
      <c r="UZO93" s="22"/>
      <c r="UZT93" s="22"/>
      <c r="UZU93" s="37"/>
      <c r="UZV93" s="22"/>
      <c r="UZW93" s="22"/>
      <c r="VAB93" s="22"/>
      <c r="VAC93" s="37"/>
      <c r="VAD93" s="22"/>
      <c r="VAE93" s="22"/>
      <c r="VAJ93" s="22"/>
      <c r="VAK93" s="37"/>
      <c r="VAL93" s="22"/>
      <c r="VAM93" s="22"/>
      <c r="VAR93" s="22"/>
      <c r="VAS93" s="37"/>
      <c r="VAT93" s="22"/>
      <c r="VAU93" s="22"/>
      <c r="VAZ93" s="22"/>
      <c r="VBA93" s="37"/>
      <c r="VBB93" s="22"/>
      <c r="VBC93" s="22"/>
      <c r="VBH93" s="22"/>
      <c r="VBI93" s="37"/>
      <c r="VBJ93" s="22"/>
      <c r="VBK93" s="22"/>
      <c r="VBP93" s="22"/>
      <c r="VBQ93" s="37"/>
      <c r="VBR93" s="22"/>
      <c r="VBS93" s="22"/>
      <c r="VBX93" s="22"/>
      <c r="VBY93" s="37"/>
      <c r="VBZ93" s="22"/>
      <c r="VCA93" s="22"/>
      <c r="VCF93" s="22"/>
      <c r="VCG93" s="37"/>
      <c r="VCH93" s="22"/>
      <c r="VCI93" s="22"/>
      <c r="VCN93" s="22"/>
      <c r="VCO93" s="37"/>
      <c r="VCP93" s="22"/>
      <c r="VCQ93" s="22"/>
      <c r="VCV93" s="22"/>
      <c r="VCW93" s="37"/>
      <c r="VCX93" s="22"/>
      <c r="VCY93" s="22"/>
      <c r="VDD93" s="22"/>
      <c r="VDE93" s="37"/>
      <c r="VDF93" s="22"/>
      <c r="VDG93" s="22"/>
      <c r="VDL93" s="22"/>
      <c r="VDM93" s="37"/>
      <c r="VDN93" s="22"/>
      <c r="VDO93" s="22"/>
      <c r="VDT93" s="22"/>
      <c r="VDU93" s="37"/>
      <c r="VDV93" s="22"/>
      <c r="VDW93" s="22"/>
      <c r="VEB93" s="22"/>
      <c r="VEC93" s="37"/>
      <c r="VED93" s="22"/>
      <c r="VEE93" s="22"/>
      <c r="VEJ93" s="22"/>
      <c r="VEK93" s="37"/>
      <c r="VEL93" s="22"/>
      <c r="VEM93" s="22"/>
      <c r="VER93" s="22"/>
      <c r="VES93" s="37"/>
      <c r="VET93" s="22"/>
      <c r="VEU93" s="22"/>
      <c r="VEZ93" s="22"/>
      <c r="VFA93" s="37"/>
      <c r="VFB93" s="22"/>
      <c r="VFC93" s="22"/>
      <c r="VFH93" s="22"/>
      <c r="VFI93" s="37"/>
      <c r="VFJ93" s="22"/>
      <c r="VFK93" s="22"/>
      <c r="VFP93" s="22"/>
      <c r="VFQ93" s="37"/>
      <c r="VFR93" s="22"/>
      <c r="VFS93" s="22"/>
      <c r="VFX93" s="22"/>
      <c r="VFY93" s="37"/>
      <c r="VFZ93" s="22"/>
      <c r="VGA93" s="22"/>
      <c r="VGF93" s="22"/>
      <c r="VGG93" s="37"/>
      <c r="VGH93" s="22"/>
      <c r="VGI93" s="22"/>
      <c r="VGN93" s="22"/>
      <c r="VGO93" s="37"/>
      <c r="VGP93" s="22"/>
      <c r="VGQ93" s="22"/>
      <c r="VGV93" s="22"/>
      <c r="VGW93" s="37"/>
      <c r="VGX93" s="22"/>
      <c r="VGY93" s="22"/>
      <c r="VHD93" s="22"/>
      <c r="VHE93" s="37"/>
      <c r="VHF93" s="22"/>
      <c r="VHG93" s="22"/>
      <c r="VHL93" s="22"/>
      <c r="VHM93" s="37"/>
      <c r="VHN93" s="22"/>
      <c r="VHO93" s="22"/>
      <c r="VHT93" s="22"/>
      <c r="VHU93" s="37"/>
      <c r="VHV93" s="22"/>
      <c r="VHW93" s="22"/>
      <c r="VIB93" s="22"/>
      <c r="VIC93" s="37"/>
      <c r="VID93" s="22"/>
      <c r="VIE93" s="22"/>
      <c r="VIJ93" s="22"/>
      <c r="VIK93" s="37"/>
      <c r="VIL93" s="22"/>
      <c r="VIM93" s="22"/>
      <c r="VIR93" s="22"/>
      <c r="VIS93" s="37"/>
      <c r="VIT93" s="22"/>
      <c r="VIU93" s="22"/>
      <c r="VIZ93" s="22"/>
      <c r="VJA93" s="37"/>
      <c r="VJB93" s="22"/>
      <c r="VJC93" s="22"/>
      <c r="VJH93" s="22"/>
      <c r="VJI93" s="37"/>
      <c r="VJJ93" s="22"/>
      <c r="VJK93" s="22"/>
      <c r="VJP93" s="22"/>
      <c r="VJQ93" s="37"/>
      <c r="VJR93" s="22"/>
      <c r="VJS93" s="22"/>
      <c r="VJX93" s="22"/>
      <c r="VJY93" s="37"/>
      <c r="VJZ93" s="22"/>
      <c r="VKA93" s="22"/>
      <c r="VKF93" s="22"/>
      <c r="VKG93" s="37"/>
      <c r="VKH93" s="22"/>
      <c r="VKI93" s="22"/>
      <c r="VKN93" s="22"/>
      <c r="VKO93" s="37"/>
      <c r="VKP93" s="22"/>
      <c r="VKQ93" s="22"/>
      <c r="VKV93" s="22"/>
      <c r="VKW93" s="37"/>
      <c r="VKX93" s="22"/>
      <c r="VKY93" s="22"/>
      <c r="VLD93" s="22"/>
      <c r="VLE93" s="37"/>
      <c r="VLF93" s="22"/>
      <c r="VLG93" s="22"/>
      <c r="VLL93" s="22"/>
      <c r="VLM93" s="37"/>
      <c r="VLN93" s="22"/>
      <c r="VLO93" s="22"/>
      <c r="VLT93" s="22"/>
      <c r="VLU93" s="37"/>
      <c r="VLV93" s="22"/>
      <c r="VLW93" s="22"/>
      <c r="VMB93" s="22"/>
      <c r="VMC93" s="37"/>
      <c r="VMD93" s="22"/>
      <c r="VME93" s="22"/>
      <c r="VMJ93" s="22"/>
      <c r="VMK93" s="37"/>
      <c r="VML93" s="22"/>
      <c r="VMM93" s="22"/>
      <c r="VMR93" s="22"/>
      <c r="VMS93" s="37"/>
      <c r="VMT93" s="22"/>
      <c r="VMU93" s="22"/>
      <c r="VMZ93" s="22"/>
      <c r="VNA93" s="37"/>
      <c r="VNB93" s="22"/>
      <c r="VNC93" s="22"/>
      <c r="VNH93" s="22"/>
      <c r="VNI93" s="37"/>
      <c r="VNJ93" s="22"/>
      <c r="VNK93" s="22"/>
      <c r="VNP93" s="22"/>
      <c r="VNQ93" s="37"/>
      <c r="VNR93" s="22"/>
      <c r="VNS93" s="22"/>
      <c r="VNX93" s="22"/>
      <c r="VNY93" s="37"/>
      <c r="VNZ93" s="22"/>
      <c r="VOA93" s="22"/>
      <c r="VOF93" s="22"/>
      <c r="VOG93" s="37"/>
      <c r="VOH93" s="22"/>
      <c r="VOI93" s="22"/>
      <c r="VON93" s="22"/>
      <c r="VOO93" s="37"/>
      <c r="VOP93" s="22"/>
      <c r="VOQ93" s="22"/>
      <c r="VOV93" s="22"/>
      <c r="VOW93" s="37"/>
      <c r="VOX93" s="22"/>
      <c r="VOY93" s="22"/>
      <c r="VPD93" s="22"/>
      <c r="VPE93" s="37"/>
      <c r="VPF93" s="22"/>
      <c r="VPG93" s="22"/>
      <c r="VPL93" s="22"/>
      <c r="VPM93" s="37"/>
      <c r="VPN93" s="22"/>
      <c r="VPO93" s="22"/>
      <c r="VPT93" s="22"/>
      <c r="VPU93" s="37"/>
      <c r="VPV93" s="22"/>
      <c r="VPW93" s="22"/>
      <c r="VQB93" s="22"/>
      <c r="VQC93" s="37"/>
      <c r="VQD93" s="22"/>
      <c r="VQE93" s="22"/>
      <c r="VQJ93" s="22"/>
      <c r="VQK93" s="37"/>
      <c r="VQL93" s="22"/>
      <c r="VQM93" s="22"/>
      <c r="VQR93" s="22"/>
      <c r="VQS93" s="37"/>
      <c r="VQT93" s="22"/>
      <c r="VQU93" s="22"/>
      <c r="VQZ93" s="22"/>
      <c r="VRA93" s="37"/>
      <c r="VRB93" s="22"/>
      <c r="VRC93" s="22"/>
      <c r="VRH93" s="22"/>
      <c r="VRI93" s="37"/>
      <c r="VRJ93" s="22"/>
      <c r="VRK93" s="22"/>
      <c r="VRP93" s="22"/>
      <c r="VRQ93" s="37"/>
      <c r="VRR93" s="22"/>
      <c r="VRS93" s="22"/>
      <c r="VRX93" s="22"/>
      <c r="VRY93" s="37"/>
      <c r="VRZ93" s="22"/>
      <c r="VSA93" s="22"/>
      <c r="VSF93" s="22"/>
      <c r="VSG93" s="37"/>
      <c r="VSH93" s="22"/>
      <c r="VSI93" s="22"/>
      <c r="VSN93" s="22"/>
      <c r="VSO93" s="37"/>
      <c r="VSP93" s="22"/>
      <c r="VSQ93" s="22"/>
      <c r="VSV93" s="22"/>
      <c r="VSW93" s="37"/>
      <c r="VSX93" s="22"/>
      <c r="VSY93" s="22"/>
      <c r="VTD93" s="22"/>
      <c r="VTE93" s="37"/>
      <c r="VTF93" s="22"/>
      <c r="VTG93" s="22"/>
      <c r="VTL93" s="22"/>
      <c r="VTM93" s="37"/>
      <c r="VTN93" s="22"/>
      <c r="VTO93" s="22"/>
      <c r="VTT93" s="22"/>
      <c r="VTU93" s="37"/>
      <c r="VTV93" s="22"/>
      <c r="VTW93" s="22"/>
      <c r="VUB93" s="22"/>
      <c r="VUC93" s="37"/>
      <c r="VUD93" s="22"/>
      <c r="VUE93" s="22"/>
      <c r="VUJ93" s="22"/>
      <c r="VUK93" s="37"/>
      <c r="VUL93" s="22"/>
      <c r="VUM93" s="22"/>
      <c r="VUR93" s="22"/>
      <c r="VUS93" s="37"/>
      <c r="VUT93" s="22"/>
      <c r="VUU93" s="22"/>
      <c r="VUZ93" s="22"/>
      <c r="VVA93" s="37"/>
      <c r="VVB93" s="22"/>
      <c r="VVC93" s="22"/>
      <c r="VVH93" s="22"/>
      <c r="VVI93" s="37"/>
      <c r="VVJ93" s="22"/>
      <c r="VVK93" s="22"/>
      <c r="VVP93" s="22"/>
      <c r="VVQ93" s="37"/>
      <c r="VVR93" s="22"/>
      <c r="VVS93" s="22"/>
      <c r="VVX93" s="22"/>
      <c r="VVY93" s="37"/>
      <c r="VVZ93" s="22"/>
      <c r="VWA93" s="22"/>
      <c r="VWF93" s="22"/>
      <c r="VWG93" s="37"/>
      <c r="VWH93" s="22"/>
      <c r="VWI93" s="22"/>
      <c r="VWN93" s="22"/>
      <c r="VWO93" s="37"/>
      <c r="VWP93" s="22"/>
      <c r="VWQ93" s="22"/>
      <c r="VWV93" s="22"/>
      <c r="VWW93" s="37"/>
      <c r="VWX93" s="22"/>
      <c r="VWY93" s="22"/>
      <c r="VXD93" s="22"/>
      <c r="VXE93" s="37"/>
      <c r="VXF93" s="22"/>
      <c r="VXG93" s="22"/>
      <c r="VXL93" s="22"/>
      <c r="VXM93" s="37"/>
      <c r="VXN93" s="22"/>
      <c r="VXO93" s="22"/>
      <c r="VXT93" s="22"/>
      <c r="VXU93" s="37"/>
      <c r="VXV93" s="22"/>
      <c r="VXW93" s="22"/>
      <c r="VYB93" s="22"/>
      <c r="VYC93" s="37"/>
      <c r="VYD93" s="22"/>
      <c r="VYE93" s="22"/>
      <c r="VYJ93" s="22"/>
      <c r="VYK93" s="37"/>
      <c r="VYL93" s="22"/>
      <c r="VYM93" s="22"/>
      <c r="VYR93" s="22"/>
      <c r="VYS93" s="37"/>
      <c r="VYT93" s="22"/>
      <c r="VYU93" s="22"/>
      <c r="VYZ93" s="22"/>
      <c r="VZA93" s="37"/>
      <c r="VZB93" s="22"/>
      <c r="VZC93" s="22"/>
      <c r="VZH93" s="22"/>
      <c r="VZI93" s="37"/>
      <c r="VZJ93" s="22"/>
      <c r="VZK93" s="22"/>
      <c r="VZP93" s="22"/>
      <c r="VZQ93" s="37"/>
      <c r="VZR93" s="22"/>
      <c r="VZS93" s="22"/>
      <c r="VZX93" s="22"/>
      <c r="VZY93" s="37"/>
      <c r="VZZ93" s="22"/>
      <c r="WAA93" s="22"/>
      <c r="WAF93" s="22"/>
      <c r="WAG93" s="37"/>
      <c r="WAH93" s="22"/>
      <c r="WAI93" s="22"/>
      <c r="WAN93" s="22"/>
      <c r="WAO93" s="37"/>
      <c r="WAP93" s="22"/>
      <c r="WAQ93" s="22"/>
      <c r="WAV93" s="22"/>
      <c r="WAW93" s="37"/>
      <c r="WAX93" s="22"/>
      <c r="WAY93" s="22"/>
      <c r="WBD93" s="22"/>
      <c r="WBE93" s="37"/>
      <c r="WBF93" s="22"/>
      <c r="WBG93" s="22"/>
      <c r="WBL93" s="22"/>
      <c r="WBM93" s="37"/>
      <c r="WBN93" s="22"/>
      <c r="WBO93" s="22"/>
      <c r="WBT93" s="22"/>
      <c r="WBU93" s="37"/>
      <c r="WBV93" s="22"/>
      <c r="WBW93" s="22"/>
      <c r="WCB93" s="22"/>
      <c r="WCC93" s="37"/>
      <c r="WCD93" s="22"/>
      <c r="WCE93" s="22"/>
      <c r="WCJ93" s="22"/>
      <c r="WCK93" s="37"/>
      <c r="WCL93" s="22"/>
      <c r="WCM93" s="22"/>
      <c r="WCR93" s="22"/>
      <c r="WCS93" s="37"/>
      <c r="WCT93" s="22"/>
      <c r="WCU93" s="22"/>
      <c r="WCZ93" s="22"/>
      <c r="WDA93" s="37"/>
      <c r="WDB93" s="22"/>
      <c r="WDC93" s="22"/>
      <c r="WDH93" s="22"/>
      <c r="WDI93" s="37"/>
      <c r="WDJ93" s="22"/>
      <c r="WDK93" s="22"/>
      <c r="WDP93" s="22"/>
      <c r="WDQ93" s="37"/>
      <c r="WDR93" s="22"/>
      <c r="WDS93" s="22"/>
      <c r="WDX93" s="22"/>
      <c r="WDY93" s="37"/>
      <c r="WDZ93" s="22"/>
      <c r="WEA93" s="22"/>
      <c r="WEF93" s="22"/>
      <c r="WEG93" s="37"/>
      <c r="WEH93" s="22"/>
      <c r="WEI93" s="22"/>
      <c r="WEN93" s="22"/>
      <c r="WEO93" s="37"/>
      <c r="WEP93" s="22"/>
      <c r="WEQ93" s="22"/>
      <c r="WEV93" s="22"/>
      <c r="WEW93" s="37"/>
      <c r="WEX93" s="22"/>
      <c r="WEY93" s="22"/>
      <c r="WFD93" s="22"/>
      <c r="WFE93" s="37"/>
      <c r="WFF93" s="22"/>
      <c r="WFG93" s="22"/>
      <c r="WFL93" s="22"/>
      <c r="WFM93" s="37"/>
      <c r="WFN93" s="22"/>
      <c r="WFO93" s="22"/>
      <c r="WFT93" s="22"/>
      <c r="WFU93" s="37"/>
      <c r="WFV93" s="22"/>
      <c r="WFW93" s="22"/>
      <c r="WGB93" s="22"/>
      <c r="WGC93" s="37"/>
      <c r="WGD93" s="22"/>
      <c r="WGE93" s="22"/>
      <c r="WGJ93" s="22"/>
      <c r="WGK93" s="37"/>
      <c r="WGL93" s="22"/>
      <c r="WGM93" s="22"/>
      <c r="WGR93" s="22"/>
      <c r="WGS93" s="37"/>
      <c r="WGT93" s="22"/>
      <c r="WGU93" s="22"/>
      <c r="WGZ93" s="22"/>
      <c r="WHA93" s="37"/>
      <c r="WHB93" s="22"/>
      <c r="WHC93" s="22"/>
      <c r="WHH93" s="22"/>
      <c r="WHI93" s="37"/>
      <c r="WHJ93" s="22"/>
      <c r="WHK93" s="22"/>
      <c r="WHP93" s="22"/>
      <c r="WHQ93" s="37"/>
      <c r="WHR93" s="22"/>
      <c r="WHS93" s="22"/>
      <c r="WHX93" s="22"/>
      <c r="WHY93" s="37"/>
      <c r="WHZ93" s="22"/>
      <c r="WIA93" s="22"/>
      <c r="WIF93" s="22"/>
      <c r="WIG93" s="37"/>
      <c r="WIH93" s="22"/>
      <c r="WII93" s="22"/>
      <c r="WIN93" s="22"/>
      <c r="WIO93" s="37"/>
      <c r="WIP93" s="22"/>
      <c r="WIQ93" s="22"/>
      <c r="WIV93" s="22"/>
      <c r="WIW93" s="37"/>
      <c r="WIX93" s="22"/>
      <c r="WIY93" s="22"/>
      <c r="WJD93" s="22"/>
      <c r="WJE93" s="37"/>
      <c r="WJF93" s="22"/>
      <c r="WJG93" s="22"/>
      <c r="WJL93" s="22"/>
      <c r="WJM93" s="37"/>
      <c r="WJN93" s="22"/>
      <c r="WJO93" s="22"/>
      <c r="WJT93" s="22"/>
      <c r="WJU93" s="37"/>
      <c r="WJV93" s="22"/>
      <c r="WJW93" s="22"/>
      <c r="WKB93" s="22"/>
      <c r="WKC93" s="37"/>
      <c r="WKD93" s="22"/>
      <c r="WKE93" s="22"/>
      <c r="WKJ93" s="22"/>
      <c r="WKK93" s="37"/>
      <c r="WKL93" s="22"/>
      <c r="WKM93" s="22"/>
      <c r="WKR93" s="22"/>
      <c r="WKS93" s="37"/>
      <c r="WKT93" s="22"/>
      <c r="WKU93" s="22"/>
      <c r="WKZ93" s="22"/>
      <c r="WLA93" s="37"/>
      <c r="WLB93" s="22"/>
      <c r="WLC93" s="22"/>
      <c r="WLH93" s="22"/>
      <c r="WLI93" s="37"/>
      <c r="WLJ93" s="22"/>
      <c r="WLK93" s="22"/>
      <c r="WLP93" s="22"/>
      <c r="WLQ93" s="37"/>
      <c r="WLR93" s="22"/>
      <c r="WLS93" s="22"/>
      <c r="WLX93" s="22"/>
      <c r="WLY93" s="37"/>
      <c r="WLZ93" s="22"/>
      <c r="WMA93" s="22"/>
      <c r="WMF93" s="22"/>
      <c r="WMG93" s="37"/>
      <c r="WMH93" s="22"/>
      <c r="WMI93" s="22"/>
      <c r="WMN93" s="22"/>
      <c r="WMO93" s="37"/>
      <c r="WMP93" s="22"/>
      <c r="WMQ93" s="22"/>
      <c r="WMV93" s="22"/>
      <c r="WMW93" s="37"/>
      <c r="WMX93" s="22"/>
      <c r="WMY93" s="22"/>
      <c r="WND93" s="22"/>
      <c r="WNE93" s="37"/>
      <c r="WNF93" s="22"/>
      <c r="WNG93" s="22"/>
      <c r="WNL93" s="22"/>
      <c r="WNM93" s="37"/>
      <c r="WNN93" s="22"/>
      <c r="WNO93" s="22"/>
      <c r="WNT93" s="22"/>
      <c r="WNU93" s="37"/>
      <c r="WNV93" s="22"/>
      <c r="WNW93" s="22"/>
      <c r="WOB93" s="22"/>
      <c r="WOC93" s="37"/>
      <c r="WOD93" s="22"/>
      <c r="WOE93" s="22"/>
      <c r="WOJ93" s="22"/>
      <c r="WOK93" s="37"/>
      <c r="WOL93" s="22"/>
      <c r="WOM93" s="22"/>
      <c r="WOR93" s="22"/>
      <c r="WOS93" s="37"/>
      <c r="WOT93" s="22"/>
      <c r="WOU93" s="22"/>
      <c r="WOZ93" s="22"/>
      <c r="WPA93" s="37"/>
      <c r="WPB93" s="22"/>
      <c r="WPC93" s="22"/>
      <c r="WPH93" s="22"/>
      <c r="WPI93" s="37"/>
      <c r="WPJ93" s="22"/>
      <c r="WPK93" s="22"/>
      <c r="WPP93" s="22"/>
      <c r="WPQ93" s="37"/>
      <c r="WPR93" s="22"/>
      <c r="WPS93" s="22"/>
      <c r="WPX93" s="22"/>
      <c r="WPY93" s="37"/>
      <c r="WPZ93" s="22"/>
      <c r="WQA93" s="22"/>
      <c r="WQF93" s="22"/>
      <c r="WQG93" s="37"/>
      <c r="WQH93" s="22"/>
      <c r="WQI93" s="22"/>
      <c r="WQN93" s="22"/>
      <c r="WQO93" s="37"/>
      <c r="WQP93" s="22"/>
      <c r="WQQ93" s="22"/>
      <c r="WQV93" s="22"/>
      <c r="WQW93" s="37"/>
      <c r="WQX93" s="22"/>
      <c r="WQY93" s="22"/>
      <c r="WRD93" s="22"/>
      <c r="WRE93" s="37"/>
      <c r="WRF93" s="22"/>
      <c r="WRG93" s="22"/>
      <c r="WRL93" s="22"/>
      <c r="WRM93" s="37"/>
      <c r="WRN93" s="22"/>
      <c r="WRO93" s="22"/>
      <c r="WRT93" s="22"/>
      <c r="WRU93" s="37"/>
      <c r="WRV93" s="22"/>
      <c r="WRW93" s="22"/>
      <c r="WSB93" s="22"/>
      <c r="WSC93" s="37"/>
      <c r="WSD93" s="22"/>
      <c r="WSE93" s="22"/>
      <c r="WSJ93" s="22"/>
      <c r="WSK93" s="37"/>
      <c r="WSL93" s="22"/>
      <c r="WSM93" s="22"/>
      <c r="WSR93" s="22"/>
      <c r="WSS93" s="37"/>
      <c r="WST93" s="22"/>
      <c r="WSU93" s="22"/>
      <c r="WSZ93" s="22"/>
      <c r="WTA93" s="37"/>
      <c r="WTB93" s="22"/>
      <c r="WTC93" s="22"/>
      <c r="WTH93" s="22"/>
      <c r="WTI93" s="37"/>
      <c r="WTJ93" s="22"/>
      <c r="WTK93" s="22"/>
      <c r="WTP93" s="22"/>
      <c r="WTQ93" s="37"/>
      <c r="WTR93" s="22"/>
      <c r="WTS93" s="22"/>
      <c r="WTX93" s="22"/>
      <c r="WTY93" s="37"/>
      <c r="WTZ93" s="22"/>
      <c r="WUA93" s="22"/>
      <c r="WUF93" s="22"/>
      <c r="WUG93" s="37"/>
      <c r="WUH93" s="22"/>
      <c r="WUI93" s="22"/>
      <c r="WUN93" s="22"/>
      <c r="WUO93" s="37"/>
      <c r="WUP93" s="22"/>
      <c r="WUQ93" s="22"/>
      <c r="WUV93" s="22"/>
      <c r="WUW93" s="37"/>
      <c r="WUX93" s="22"/>
      <c r="WUY93" s="22"/>
      <c r="WVD93" s="22"/>
      <c r="WVE93" s="37"/>
      <c r="WVF93" s="22"/>
      <c r="WVG93" s="22"/>
      <c r="WVL93" s="22"/>
      <c r="WVM93" s="37"/>
      <c r="WVN93" s="22"/>
      <c r="WVO93" s="22"/>
      <c r="WVT93" s="22"/>
      <c r="WVU93" s="37"/>
      <c r="WVV93" s="22"/>
      <c r="WVW93" s="22"/>
      <c r="WWB93" s="22"/>
      <c r="WWC93" s="37"/>
      <c r="WWD93" s="22"/>
      <c r="WWE93" s="22"/>
      <c r="WWJ93" s="22"/>
      <c r="WWK93" s="37"/>
      <c r="WWL93" s="22"/>
      <c r="WWM93" s="22"/>
      <c r="WWR93" s="22"/>
      <c r="WWS93" s="37"/>
      <c r="WWT93" s="22"/>
      <c r="WWU93" s="22"/>
      <c r="WWZ93" s="22"/>
      <c r="WXA93" s="37"/>
      <c r="WXB93" s="22"/>
      <c r="WXC93" s="22"/>
      <c r="WXH93" s="22"/>
      <c r="WXI93" s="37"/>
      <c r="WXJ93" s="22"/>
      <c r="WXK93" s="22"/>
      <c r="WXP93" s="22"/>
      <c r="WXQ93" s="37"/>
      <c r="WXR93" s="22"/>
      <c r="WXS93" s="22"/>
      <c r="WXX93" s="22"/>
      <c r="WXY93" s="37"/>
      <c r="WXZ93" s="22"/>
      <c r="WYA93" s="22"/>
      <c r="WYF93" s="22"/>
      <c r="WYG93" s="37"/>
      <c r="WYH93" s="22"/>
      <c r="WYI93" s="22"/>
      <c r="WYN93" s="22"/>
      <c r="WYO93" s="37"/>
      <c r="WYP93" s="22"/>
      <c r="WYQ93" s="22"/>
      <c r="WYV93" s="22"/>
      <c r="WYW93" s="37"/>
      <c r="WYX93" s="22"/>
      <c r="WYY93" s="22"/>
      <c r="WZD93" s="22"/>
      <c r="WZE93" s="37"/>
      <c r="WZF93" s="22"/>
      <c r="WZG93" s="22"/>
      <c r="WZL93" s="22"/>
      <c r="WZM93" s="37"/>
      <c r="WZN93" s="22"/>
      <c r="WZO93" s="22"/>
      <c r="WZT93" s="22"/>
      <c r="WZU93" s="37"/>
      <c r="WZV93" s="22"/>
      <c r="WZW93" s="22"/>
      <c r="XAB93" s="22"/>
      <c r="XAC93" s="37"/>
      <c r="XAD93" s="22"/>
      <c r="XAE93" s="22"/>
      <c r="XAJ93" s="22"/>
      <c r="XAK93" s="37"/>
      <c r="XAL93" s="22"/>
      <c r="XAM93" s="22"/>
      <c r="XAR93" s="22"/>
      <c r="XAS93" s="37"/>
      <c r="XAT93" s="22"/>
      <c r="XAU93" s="22"/>
      <c r="XAZ93" s="22"/>
      <c r="XBA93" s="37"/>
      <c r="XBB93" s="22"/>
      <c r="XBC93" s="22"/>
      <c r="XBH93" s="22"/>
      <c r="XBI93" s="37"/>
      <c r="XBJ93" s="22"/>
      <c r="XBK93" s="22"/>
      <c r="XBP93" s="22"/>
      <c r="XBQ93" s="37"/>
      <c r="XBR93" s="22"/>
      <c r="XBS93" s="22"/>
      <c r="XBX93" s="22"/>
      <c r="XBY93" s="37"/>
      <c r="XBZ93" s="22"/>
      <c r="XCA93" s="22"/>
      <c r="XCF93" s="22"/>
      <c r="XCG93" s="37"/>
      <c r="XCH93" s="22"/>
      <c r="XCI93" s="22"/>
      <c r="XCN93" s="22"/>
      <c r="XCO93" s="37"/>
      <c r="XCP93" s="22"/>
      <c r="XCQ93" s="22"/>
      <c r="XCV93" s="22"/>
      <c r="XCW93" s="37"/>
      <c r="XCX93" s="22"/>
      <c r="XCY93" s="22"/>
      <c r="XDD93" s="22"/>
      <c r="XDE93" s="37"/>
      <c r="XDF93" s="22"/>
      <c r="XDG93" s="22"/>
      <c r="XDL93" s="22"/>
      <c r="XDM93" s="37"/>
      <c r="XDN93" s="22"/>
      <c r="XDO93" s="22"/>
      <c r="XDT93" s="22"/>
      <c r="XDU93" s="37"/>
      <c r="XDV93" s="22"/>
      <c r="XDW93" s="22"/>
    </row>
    <row r="94" spans="1:1024 1027:2048 2051:3072 3075:4096 4099:5120 5123:6144 6147:7168 7171:8192 8195:9216 9219:10240 10243:11264 11267:12288 12291:13312 13315:14336 14339:15360 15363:16352" ht="15" customHeight="1" x14ac:dyDescent="0.3">
      <c r="C94" s="12" t="s">
        <v>17</v>
      </c>
      <c r="D94" s="12">
        <v>0</v>
      </c>
      <c r="E94" s="22">
        <v>33</v>
      </c>
      <c r="F94" s="22">
        <f t="shared" si="2008"/>
        <v>0</v>
      </c>
      <c r="G94" s="37"/>
      <c r="H94" s="38"/>
      <c r="I94" s="66"/>
      <c r="K94" s="68"/>
      <c r="L94" s="68"/>
      <c r="M94" s="47"/>
      <c r="N94" s="47"/>
      <c r="P94" s="46"/>
      <c r="T94" s="41"/>
      <c r="U94" s="53"/>
      <c r="V94" s="41"/>
      <c r="W94" s="41"/>
      <c r="AB94" s="41"/>
      <c r="AC94" s="53"/>
      <c r="AD94" s="41"/>
      <c r="AE94" s="41"/>
      <c r="AJ94" s="41"/>
      <c r="AK94" s="53"/>
      <c r="AL94" s="41"/>
      <c r="AM94" s="41"/>
      <c r="AR94" s="41"/>
      <c r="AS94" s="53"/>
      <c r="AT94" s="41"/>
      <c r="AU94" s="41"/>
      <c r="AZ94" s="41"/>
      <c r="BA94" s="53"/>
      <c r="BB94" s="41"/>
      <c r="BC94" s="41"/>
      <c r="BH94" s="41"/>
      <c r="BI94" s="53"/>
      <c r="BJ94" s="41"/>
      <c r="BK94" s="41"/>
      <c r="BP94" s="41"/>
      <c r="BQ94" s="53"/>
      <c r="BR94" s="41"/>
      <c r="BS94" s="41"/>
      <c r="BX94" s="41"/>
      <c r="BY94" s="53"/>
      <c r="BZ94" s="41"/>
      <c r="CA94" s="41"/>
      <c r="CF94" s="41"/>
      <c r="CG94" s="53"/>
      <c r="CH94" s="41"/>
      <c r="CI94" s="41"/>
      <c r="CN94" s="41"/>
      <c r="CO94" s="53"/>
      <c r="CP94" s="41"/>
      <c r="CQ94" s="41"/>
      <c r="CV94" s="41"/>
      <c r="CW94" s="53"/>
      <c r="CX94" s="41"/>
      <c r="CY94" s="41"/>
      <c r="DD94" s="41"/>
      <c r="DE94" s="53"/>
      <c r="DF94" s="41"/>
      <c r="DG94" s="41"/>
      <c r="DL94" s="41"/>
      <c r="DM94" s="53"/>
      <c r="DN94" s="41"/>
      <c r="DO94" s="41"/>
      <c r="DT94" s="41"/>
      <c r="DU94" s="53"/>
      <c r="DV94" s="41"/>
      <c r="DW94" s="41"/>
      <c r="EB94" s="41"/>
      <c r="EC94" s="53"/>
      <c r="ED94" s="41"/>
      <c r="EE94" s="41"/>
      <c r="EJ94" s="41"/>
      <c r="EK94" s="53"/>
      <c r="EL94" s="41"/>
      <c r="EM94" s="41"/>
      <c r="ER94" s="41"/>
      <c r="ES94" s="53"/>
      <c r="ET94" s="41"/>
      <c r="EU94" s="41"/>
      <c r="EZ94" s="41"/>
      <c r="FA94" s="53"/>
      <c r="FB94" s="41"/>
      <c r="FC94" s="41"/>
      <c r="FH94" s="41"/>
      <c r="FI94" s="53"/>
      <c r="FJ94" s="41"/>
      <c r="FK94" s="41"/>
      <c r="FP94" s="41"/>
      <c r="FQ94" s="53"/>
      <c r="FR94" s="41"/>
      <c r="FS94" s="41"/>
      <c r="FX94" s="41"/>
      <c r="FY94" s="53"/>
      <c r="FZ94" s="41"/>
      <c r="GA94" s="41"/>
      <c r="GF94" s="41"/>
      <c r="GG94" s="53"/>
      <c r="GH94" s="41"/>
      <c r="GI94" s="41"/>
      <c r="GN94" s="41"/>
      <c r="GO94" s="53"/>
      <c r="GP94" s="41"/>
      <c r="GQ94" s="41"/>
      <c r="GV94" s="41"/>
      <c r="GW94" s="53"/>
      <c r="GX94" s="41"/>
      <c r="GY94" s="41"/>
      <c r="HD94" s="41"/>
      <c r="HE94" s="53"/>
      <c r="HF94" s="41"/>
      <c r="HG94" s="41"/>
      <c r="HL94" s="41"/>
      <c r="HM94" s="53"/>
      <c r="HN94" s="41"/>
      <c r="HO94" s="41"/>
      <c r="HT94" s="22"/>
      <c r="HU94" s="37"/>
      <c r="HV94" s="22"/>
      <c r="HW94" s="22"/>
      <c r="IB94" s="22"/>
      <c r="IC94" s="37"/>
      <c r="ID94" s="22"/>
      <c r="IE94" s="22"/>
      <c r="IJ94" s="22"/>
      <c r="IK94" s="37"/>
      <c r="IL94" s="22"/>
      <c r="IM94" s="22"/>
      <c r="IR94" s="22"/>
      <c r="IS94" s="37"/>
      <c r="IT94" s="22"/>
      <c r="IU94" s="22"/>
      <c r="IZ94" s="22"/>
      <c r="JA94" s="37"/>
      <c r="JB94" s="22"/>
      <c r="JC94" s="22"/>
      <c r="JH94" s="22"/>
      <c r="JI94" s="37"/>
      <c r="JJ94" s="22"/>
      <c r="JK94" s="22"/>
      <c r="JP94" s="22"/>
      <c r="JQ94" s="37"/>
      <c r="JR94" s="22"/>
      <c r="JS94" s="22"/>
      <c r="JX94" s="22"/>
      <c r="JY94" s="37"/>
      <c r="JZ94" s="22"/>
      <c r="KA94" s="22"/>
      <c r="KF94" s="22"/>
      <c r="KG94" s="37"/>
      <c r="KH94" s="22"/>
      <c r="KI94" s="22"/>
      <c r="KN94" s="22"/>
      <c r="KO94" s="37"/>
      <c r="KP94" s="22"/>
      <c r="KQ94" s="22"/>
      <c r="KV94" s="22"/>
      <c r="KW94" s="37"/>
      <c r="KX94" s="22"/>
      <c r="KY94" s="22"/>
      <c r="LD94" s="22"/>
      <c r="LE94" s="37"/>
      <c r="LF94" s="22"/>
      <c r="LG94" s="22"/>
      <c r="LL94" s="22"/>
      <c r="LM94" s="37"/>
      <c r="LN94" s="22"/>
      <c r="LO94" s="22"/>
      <c r="LT94" s="22"/>
      <c r="LU94" s="37"/>
      <c r="LV94" s="22"/>
      <c r="LW94" s="22"/>
      <c r="MB94" s="22"/>
      <c r="MC94" s="37"/>
      <c r="MD94" s="22"/>
      <c r="ME94" s="22"/>
      <c r="MJ94" s="22"/>
      <c r="MK94" s="37"/>
      <c r="ML94" s="22"/>
      <c r="MM94" s="22"/>
      <c r="MR94" s="22"/>
      <c r="MS94" s="37"/>
      <c r="MT94" s="22"/>
      <c r="MU94" s="22"/>
      <c r="MZ94" s="22"/>
      <c r="NA94" s="37"/>
      <c r="NB94" s="22"/>
      <c r="NC94" s="22"/>
      <c r="NH94" s="22"/>
      <c r="NI94" s="37"/>
      <c r="NJ94" s="22"/>
      <c r="NK94" s="22"/>
      <c r="NP94" s="22"/>
      <c r="NQ94" s="37"/>
      <c r="NR94" s="22"/>
      <c r="NS94" s="22"/>
      <c r="NX94" s="22"/>
      <c r="NY94" s="37"/>
      <c r="NZ94" s="22"/>
      <c r="OA94" s="22"/>
      <c r="OF94" s="22"/>
      <c r="OG94" s="37"/>
      <c r="OH94" s="22"/>
      <c r="OI94" s="22"/>
      <c r="ON94" s="22"/>
      <c r="OO94" s="37"/>
      <c r="OP94" s="22"/>
      <c r="OQ94" s="22"/>
      <c r="OV94" s="22"/>
      <c r="OW94" s="37"/>
      <c r="OX94" s="22"/>
      <c r="OY94" s="22"/>
      <c r="PD94" s="22"/>
      <c r="PE94" s="37"/>
      <c r="PF94" s="22"/>
      <c r="PG94" s="22"/>
      <c r="PL94" s="22"/>
      <c r="PM94" s="37"/>
      <c r="PN94" s="22"/>
      <c r="PO94" s="22"/>
      <c r="PT94" s="22"/>
      <c r="PU94" s="37"/>
      <c r="PV94" s="22"/>
      <c r="PW94" s="22"/>
      <c r="QB94" s="22"/>
      <c r="QC94" s="37"/>
      <c r="QD94" s="22"/>
      <c r="QE94" s="22"/>
      <c r="QJ94" s="22"/>
      <c r="QK94" s="37"/>
      <c r="QL94" s="22"/>
      <c r="QM94" s="22"/>
      <c r="QR94" s="22"/>
      <c r="QS94" s="37"/>
      <c r="QT94" s="22"/>
      <c r="QU94" s="22"/>
      <c r="QZ94" s="22"/>
      <c r="RA94" s="37"/>
      <c r="RB94" s="22"/>
      <c r="RC94" s="22"/>
      <c r="RH94" s="22"/>
      <c r="RI94" s="37"/>
      <c r="RJ94" s="22"/>
      <c r="RK94" s="22"/>
      <c r="RP94" s="22"/>
      <c r="RQ94" s="37"/>
      <c r="RR94" s="22"/>
      <c r="RS94" s="22"/>
      <c r="RX94" s="22"/>
      <c r="RY94" s="37"/>
      <c r="RZ94" s="22"/>
      <c r="SA94" s="22"/>
      <c r="SF94" s="22"/>
      <c r="SG94" s="37"/>
      <c r="SH94" s="22"/>
      <c r="SI94" s="22"/>
      <c r="SN94" s="22"/>
      <c r="SO94" s="37"/>
      <c r="SP94" s="22"/>
      <c r="SQ94" s="22"/>
      <c r="SV94" s="22"/>
      <c r="SW94" s="37"/>
      <c r="SX94" s="22"/>
      <c r="SY94" s="22"/>
      <c r="TD94" s="22"/>
      <c r="TE94" s="37"/>
      <c r="TF94" s="22"/>
      <c r="TG94" s="22"/>
      <c r="TL94" s="22"/>
      <c r="TM94" s="37"/>
      <c r="TN94" s="22"/>
      <c r="TO94" s="22"/>
      <c r="TT94" s="22"/>
      <c r="TU94" s="37"/>
      <c r="TV94" s="22"/>
      <c r="TW94" s="22"/>
      <c r="UB94" s="22"/>
      <c r="UC94" s="37"/>
      <c r="UD94" s="22"/>
      <c r="UE94" s="22"/>
      <c r="UJ94" s="22"/>
      <c r="UK94" s="37"/>
      <c r="UL94" s="22"/>
      <c r="UM94" s="22"/>
      <c r="UR94" s="22"/>
      <c r="US94" s="37"/>
      <c r="UT94" s="22"/>
      <c r="UU94" s="22"/>
      <c r="UZ94" s="22"/>
      <c r="VA94" s="37"/>
      <c r="VB94" s="22"/>
      <c r="VC94" s="22"/>
      <c r="VH94" s="22"/>
      <c r="VI94" s="37"/>
      <c r="VJ94" s="22"/>
      <c r="VK94" s="22"/>
      <c r="VP94" s="22"/>
      <c r="VQ94" s="37"/>
      <c r="VR94" s="22"/>
      <c r="VS94" s="22"/>
      <c r="VX94" s="22"/>
      <c r="VY94" s="37"/>
      <c r="VZ94" s="22"/>
      <c r="WA94" s="22"/>
      <c r="WF94" s="22"/>
      <c r="WG94" s="37"/>
      <c r="WH94" s="22"/>
      <c r="WI94" s="22"/>
      <c r="WN94" s="22"/>
      <c r="WO94" s="37"/>
      <c r="WP94" s="22"/>
      <c r="WQ94" s="22"/>
      <c r="WV94" s="22"/>
      <c r="WW94" s="37"/>
      <c r="WX94" s="22"/>
      <c r="WY94" s="22"/>
      <c r="XD94" s="22"/>
      <c r="XE94" s="37"/>
      <c r="XF94" s="22"/>
      <c r="XG94" s="22"/>
      <c r="XL94" s="22"/>
      <c r="XM94" s="37"/>
      <c r="XN94" s="22"/>
      <c r="XO94" s="22"/>
      <c r="XT94" s="22"/>
      <c r="XU94" s="37"/>
      <c r="XV94" s="22"/>
      <c r="XW94" s="22"/>
      <c r="YB94" s="22"/>
      <c r="YC94" s="37"/>
      <c r="YD94" s="22"/>
      <c r="YE94" s="22"/>
      <c r="YJ94" s="22"/>
      <c r="YK94" s="37"/>
      <c r="YL94" s="22"/>
      <c r="YM94" s="22"/>
      <c r="YR94" s="22"/>
      <c r="YS94" s="37"/>
      <c r="YT94" s="22"/>
      <c r="YU94" s="22"/>
      <c r="YZ94" s="22"/>
      <c r="ZA94" s="37"/>
      <c r="ZB94" s="22"/>
      <c r="ZC94" s="22"/>
      <c r="ZH94" s="22"/>
      <c r="ZI94" s="37"/>
      <c r="ZJ94" s="22"/>
      <c r="ZK94" s="22"/>
      <c r="ZP94" s="22"/>
      <c r="ZQ94" s="37"/>
      <c r="ZR94" s="22"/>
      <c r="ZS94" s="22"/>
      <c r="ZX94" s="22"/>
      <c r="ZY94" s="37"/>
      <c r="ZZ94" s="22"/>
      <c r="AAA94" s="22"/>
      <c r="AAF94" s="22"/>
      <c r="AAG94" s="37"/>
      <c r="AAH94" s="22"/>
      <c r="AAI94" s="22"/>
      <c r="AAN94" s="22"/>
      <c r="AAO94" s="37"/>
      <c r="AAP94" s="22"/>
      <c r="AAQ94" s="22"/>
      <c r="AAV94" s="22"/>
      <c r="AAW94" s="37"/>
      <c r="AAX94" s="22"/>
      <c r="AAY94" s="22"/>
      <c r="ABD94" s="22"/>
      <c r="ABE94" s="37"/>
      <c r="ABF94" s="22"/>
      <c r="ABG94" s="22"/>
      <c r="ABL94" s="22"/>
      <c r="ABM94" s="37"/>
      <c r="ABN94" s="22"/>
      <c r="ABO94" s="22"/>
      <c r="ABT94" s="22"/>
      <c r="ABU94" s="37"/>
      <c r="ABV94" s="22"/>
      <c r="ABW94" s="22"/>
      <c r="ACB94" s="22"/>
      <c r="ACC94" s="37"/>
      <c r="ACD94" s="22"/>
      <c r="ACE94" s="22"/>
      <c r="ACJ94" s="22"/>
      <c r="ACK94" s="37"/>
      <c r="ACL94" s="22"/>
      <c r="ACM94" s="22"/>
      <c r="ACR94" s="22"/>
      <c r="ACS94" s="37"/>
      <c r="ACT94" s="22"/>
      <c r="ACU94" s="22"/>
      <c r="ACZ94" s="22"/>
      <c r="ADA94" s="37"/>
      <c r="ADB94" s="22"/>
      <c r="ADC94" s="22"/>
      <c r="ADH94" s="22"/>
      <c r="ADI94" s="37"/>
      <c r="ADJ94" s="22"/>
      <c r="ADK94" s="22"/>
      <c r="ADP94" s="22"/>
      <c r="ADQ94" s="37"/>
      <c r="ADR94" s="22"/>
      <c r="ADS94" s="22"/>
      <c r="ADX94" s="22"/>
      <c r="ADY94" s="37"/>
      <c r="ADZ94" s="22"/>
      <c r="AEA94" s="22"/>
      <c r="AEF94" s="22"/>
      <c r="AEG94" s="37"/>
      <c r="AEH94" s="22"/>
      <c r="AEI94" s="22"/>
      <c r="AEN94" s="22"/>
      <c r="AEO94" s="37"/>
      <c r="AEP94" s="22"/>
      <c r="AEQ94" s="22"/>
      <c r="AEV94" s="22"/>
      <c r="AEW94" s="37"/>
      <c r="AEX94" s="22"/>
      <c r="AEY94" s="22"/>
      <c r="AFD94" s="22"/>
      <c r="AFE94" s="37"/>
      <c r="AFF94" s="22"/>
      <c r="AFG94" s="22"/>
      <c r="AFL94" s="22"/>
      <c r="AFM94" s="37"/>
      <c r="AFN94" s="22"/>
      <c r="AFO94" s="22"/>
      <c r="AFT94" s="22"/>
      <c r="AFU94" s="37"/>
      <c r="AFV94" s="22"/>
      <c r="AFW94" s="22"/>
      <c r="AGB94" s="22"/>
      <c r="AGC94" s="37"/>
      <c r="AGD94" s="22"/>
      <c r="AGE94" s="22"/>
      <c r="AGJ94" s="22"/>
      <c r="AGK94" s="37"/>
      <c r="AGL94" s="22"/>
      <c r="AGM94" s="22"/>
      <c r="AGR94" s="22"/>
      <c r="AGS94" s="37"/>
      <c r="AGT94" s="22"/>
      <c r="AGU94" s="22"/>
      <c r="AGZ94" s="22"/>
      <c r="AHA94" s="37"/>
      <c r="AHB94" s="22"/>
      <c r="AHC94" s="22"/>
      <c r="AHH94" s="22"/>
      <c r="AHI94" s="37"/>
      <c r="AHJ94" s="22"/>
      <c r="AHK94" s="22"/>
      <c r="AHP94" s="22"/>
      <c r="AHQ94" s="37"/>
      <c r="AHR94" s="22"/>
      <c r="AHS94" s="22"/>
      <c r="AHX94" s="22"/>
      <c r="AHY94" s="37"/>
      <c r="AHZ94" s="22"/>
      <c r="AIA94" s="22"/>
      <c r="AIF94" s="22"/>
      <c r="AIG94" s="37"/>
      <c r="AIH94" s="22"/>
      <c r="AII94" s="22"/>
      <c r="AIN94" s="22"/>
      <c r="AIO94" s="37"/>
      <c r="AIP94" s="22"/>
      <c r="AIQ94" s="22"/>
      <c r="AIV94" s="22"/>
      <c r="AIW94" s="37"/>
      <c r="AIX94" s="22"/>
      <c r="AIY94" s="22"/>
      <c r="AJD94" s="22"/>
      <c r="AJE94" s="37"/>
      <c r="AJF94" s="22"/>
      <c r="AJG94" s="22"/>
      <c r="AJL94" s="22"/>
      <c r="AJM94" s="37"/>
      <c r="AJN94" s="22"/>
      <c r="AJO94" s="22"/>
      <c r="AJT94" s="22"/>
      <c r="AJU94" s="37"/>
      <c r="AJV94" s="22"/>
      <c r="AJW94" s="22"/>
      <c r="AKB94" s="22"/>
      <c r="AKC94" s="37"/>
      <c r="AKD94" s="22"/>
      <c r="AKE94" s="22"/>
      <c r="AKJ94" s="22"/>
      <c r="AKK94" s="37"/>
      <c r="AKL94" s="22"/>
      <c r="AKM94" s="22"/>
      <c r="AKR94" s="22"/>
      <c r="AKS94" s="37"/>
      <c r="AKT94" s="22"/>
      <c r="AKU94" s="22"/>
      <c r="AKZ94" s="22"/>
      <c r="ALA94" s="37"/>
      <c r="ALB94" s="22"/>
      <c r="ALC94" s="22"/>
      <c r="ALH94" s="22"/>
      <c r="ALI94" s="37"/>
      <c r="ALJ94" s="22"/>
      <c r="ALK94" s="22"/>
      <c r="ALP94" s="22"/>
      <c r="ALQ94" s="37"/>
      <c r="ALR94" s="22"/>
      <c r="ALS94" s="22"/>
      <c r="ALX94" s="22"/>
      <c r="ALY94" s="37"/>
      <c r="ALZ94" s="22"/>
      <c r="AMA94" s="22"/>
      <c r="AMF94" s="22"/>
      <c r="AMG94" s="37"/>
      <c r="AMH94" s="22"/>
      <c r="AMI94" s="22"/>
      <c r="AMN94" s="22"/>
      <c r="AMO94" s="37"/>
      <c r="AMP94" s="22"/>
      <c r="AMQ94" s="22"/>
      <c r="AMV94" s="22"/>
      <c r="AMW94" s="37"/>
      <c r="AMX94" s="22"/>
      <c r="AMY94" s="22"/>
      <c r="AND94" s="22"/>
      <c r="ANE94" s="37"/>
      <c r="ANF94" s="22"/>
      <c r="ANG94" s="22"/>
      <c r="ANL94" s="22"/>
      <c r="ANM94" s="37"/>
      <c r="ANN94" s="22"/>
      <c r="ANO94" s="22"/>
      <c r="ANT94" s="22"/>
      <c r="ANU94" s="37"/>
      <c r="ANV94" s="22"/>
      <c r="ANW94" s="22"/>
      <c r="AOB94" s="22"/>
      <c r="AOC94" s="37"/>
      <c r="AOD94" s="22"/>
      <c r="AOE94" s="22"/>
      <c r="AOJ94" s="22"/>
      <c r="AOK94" s="37"/>
      <c r="AOL94" s="22"/>
      <c r="AOM94" s="22"/>
      <c r="AOR94" s="22"/>
      <c r="AOS94" s="37"/>
      <c r="AOT94" s="22"/>
      <c r="AOU94" s="22"/>
      <c r="AOZ94" s="22"/>
      <c r="APA94" s="37"/>
      <c r="APB94" s="22"/>
      <c r="APC94" s="22"/>
      <c r="APH94" s="22"/>
      <c r="API94" s="37"/>
      <c r="APJ94" s="22"/>
      <c r="APK94" s="22"/>
      <c r="APP94" s="22"/>
      <c r="APQ94" s="37"/>
      <c r="APR94" s="22"/>
      <c r="APS94" s="22"/>
      <c r="APX94" s="22"/>
      <c r="APY94" s="37"/>
      <c r="APZ94" s="22"/>
      <c r="AQA94" s="22"/>
      <c r="AQF94" s="22"/>
      <c r="AQG94" s="37"/>
      <c r="AQH94" s="22"/>
      <c r="AQI94" s="22"/>
      <c r="AQN94" s="22"/>
      <c r="AQO94" s="37"/>
      <c r="AQP94" s="22"/>
      <c r="AQQ94" s="22"/>
      <c r="AQV94" s="22"/>
      <c r="AQW94" s="37"/>
      <c r="AQX94" s="22"/>
      <c r="AQY94" s="22"/>
      <c r="ARD94" s="22"/>
      <c r="ARE94" s="37"/>
      <c r="ARF94" s="22"/>
      <c r="ARG94" s="22"/>
      <c r="ARL94" s="22"/>
      <c r="ARM94" s="37"/>
      <c r="ARN94" s="22"/>
      <c r="ARO94" s="22"/>
      <c r="ART94" s="22"/>
      <c r="ARU94" s="37"/>
      <c r="ARV94" s="22"/>
      <c r="ARW94" s="22"/>
      <c r="ASB94" s="22"/>
      <c r="ASC94" s="37"/>
      <c r="ASD94" s="22"/>
      <c r="ASE94" s="22"/>
      <c r="ASJ94" s="22"/>
      <c r="ASK94" s="37"/>
      <c r="ASL94" s="22"/>
      <c r="ASM94" s="22"/>
      <c r="ASR94" s="22"/>
      <c r="ASS94" s="37"/>
      <c r="AST94" s="22"/>
      <c r="ASU94" s="22"/>
      <c r="ASZ94" s="22"/>
      <c r="ATA94" s="37"/>
      <c r="ATB94" s="22"/>
      <c r="ATC94" s="22"/>
      <c r="ATH94" s="22"/>
      <c r="ATI94" s="37"/>
      <c r="ATJ94" s="22"/>
      <c r="ATK94" s="22"/>
      <c r="ATP94" s="22"/>
      <c r="ATQ94" s="37"/>
      <c r="ATR94" s="22"/>
      <c r="ATS94" s="22"/>
      <c r="ATX94" s="22"/>
      <c r="ATY94" s="37"/>
      <c r="ATZ94" s="22"/>
      <c r="AUA94" s="22"/>
      <c r="AUF94" s="22"/>
      <c r="AUG94" s="37"/>
      <c r="AUH94" s="22"/>
      <c r="AUI94" s="22"/>
      <c r="AUN94" s="22"/>
      <c r="AUO94" s="37"/>
      <c r="AUP94" s="22"/>
      <c r="AUQ94" s="22"/>
      <c r="AUV94" s="22"/>
      <c r="AUW94" s="37"/>
      <c r="AUX94" s="22"/>
      <c r="AUY94" s="22"/>
      <c r="AVD94" s="22"/>
      <c r="AVE94" s="37"/>
      <c r="AVF94" s="22"/>
      <c r="AVG94" s="22"/>
      <c r="AVL94" s="22"/>
      <c r="AVM94" s="37"/>
      <c r="AVN94" s="22"/>
      <c r="AVO94" s="22"/>
      <c r="AVT94" s="22"/>
      <c r="AVU94" s="37"/>
      <c r="AVV94" s="22"/>
      <c r="AVW94" s="22"/>
      <c r="AWB94" s="22"/>
      <c r="AWC94" s="37"/>
      <c r="AWD94" s="22"/>
      <c r="AWE94" s="22"/>
      <c r="AWJ94" s="22"/>
      <c r="AWK94" s="37"/>
      <c r="AWL94" s="22"/>
      <c r="AWM94" s="22"/>
      <c r="AWR94" s="22"/>
      <c r="AWS94" s="37"/>
      <c r="AWT94" s="22"/>
      <c r="AWU94" s="22"/>
      <c r="AWZ94" s="22"/>
      <c r="AXA94" s="37"/>
      <c r="AXB94" s="22"/>
      <c r="AXC94" s="22"/>
      <c r="AXH94" s="22"/>
      <c r="AXI94" s="37"/>
      <c r="AXJ94" s="22"/>
      <c r="AXK94" s="22"/>
      <c r="AXP94" s="22"/>
      <c r="AXQ94" s="37"/>
      <c r="AXR94" s="22"/>
      <c r="AXS94" s="22"/>
      <c r="AXX94" s="22"/>
      <c r="AXY94" s="37"/>
      <c r="AXZ94" s="22"/>
      <c r="AYA94" s="22"/>
      <c r="AYF94" s="22"/>
      <c r="AYG94" s="37"/>
      <c r="AYH94" s="22"/>
      <c r="AYI94" s="22"/>
      <c r="AYN94" s="22"/>
      <c r="AYO94" s="37"/>
      <c r="AYP94" s="22"/>
      <c r="AYQ94" s="22"/>
      <c r="AYV94" s="22"/>
      <c r="AYW94" s="37"/>
      <c r="AYX94" s="22"/>
      <c r="AYY94" s="22"/>
      <c r="AZD94" s="22"/>
      <c r="AZE94" s="37"/>
      <c r="AZF94" s="22"/>
      <c r="AZG94" s="22"/>
      <c r="AZL94" s="22"/>
      <c r="AZM94" s="37"/>
      <c r="AZN94" s="22"/>
      <c r="AZO94" s="22"/>
      <c r="AZT94" s="22"/>
      <c r="AZU94" s="37"/>
      <c r="AZV94" s="22"/>
      <c r="AZW94" s="22"/>
      <c r="BAB94" s="22"/>
      <c r="BAC94" s="37"/>
      <c r="BAD94" s="22"/>
      <c r="BAE94" s="22"/>
      <c r="BAJ94" s="22"/>
      <c r="BAK94" s="37"/>
      <c r="BAL94" s="22"/>
      <c r="BAM94" s="22"/>
      <c r="BAR94" s="22"/>
      <c r="BAS94" s="37"/>
      <c r="BAT94" s="22"/>
      <c r="BAU94" s="22"/>
      <c r="BAZ94" s="22"/>
      <c r="BBA94" s="37"/>
      <c r="BBB94" s="22"/>
      <c r="BBC94" s="22"/>
      <c r="BBH94" s="22"/>
      <c r="BBI94" s="37"/>
      <c r="BBJ94" s="22"/>
      <c r="BBK94" s="22"/>
      <c r="BBP94" s="22"/>
      <c r="BBQ94" s="37"/>
      <c r="BBR94" s="22"/>
      <c r="BBS94" s="22"/>
      <c r="BBX94" s="22"/>
      <c r="BBY94" s="37"/>
      <c r="BBZ94" s="22"/>
      <c r="BCA94" s="22"/>
      <c r="BCF94" s="22"/>
      <c r="BCG94" s="37"/>
      <c r="BCH94" s="22"/>
      <c r="BCI94" s="22"/>
      <c r="BCN94" s="22"/>
      <c r="BCO94" s="37"/>
      <c r="BCP94" s="22"/>
      <c r="BCQ94" s="22"/>
      <c r="BCV94" s="22"/>
      <c r="BCW94" s="37"/>
      <c r="BCX94" s="22"/>
      <c r="BCY94" s="22"/>
      <c r="BDD94" s="22"/>
      <c r="BDE94" s="37"/>
      <c r="BDF94" s="22"/>
      <c r="BDG94" s="22"/>
      <c r="BDL94" s="22"/>
      <c r="BDM94" s="37"/>
      <c r="BDN94" s="22"/>
      <c r="BDO94" s="22"/>
      <c r="BDT94" s="22"/>
      <c r="BDU94" s="37"/>
      <c r="BDV94" s="22"/>
      <c r="BDW94" s="22"/>
      <c r="BEB94" s="22"/>
      <c r="BEC94" s="37"/>
      <c r="BED94" s="22"/>
      <c r="BEE94" s="22"/>
      <c r="BEJ94" s="22"/>
      <c r="BEK94" s="37"/>
      <c r="BEL94" s="22"/>
      <c r="BEM94" s="22"/>
      <c r="BER94" s="22"/>
      <c r="BES94" s="37"/>
      <c r="BET94" s="22"/>
      <c r="BEU94" s="22"/>
      <c r="BEZ94" s="22"/>
      <c r="BFA94" s="37"/>
      <c r="BFB94" s="22"/>
      <c r="BFC94" s="22"/>
      <c r="BFH94" s="22"/>
      <c r="BFI94" s="37"/>
      <c r="BFJ94" s="22"/>
      <c r="BFK94" s="22"/>
      <c r="BFP94" s="22"/>
      <c r="BFQ94" s="37"/>
      <c r="BFR94" s="22"/>
      <c r="BFS94" s="22"/>
      <c r="BFX94" s="22"/>
      <c r="BFY94" s="37"/>
      <c r="BFZ94" s="22"/>
      <c r="BGA94" s="22"/>
      <c r="BGF94" s="22"/>
      <c r="BGG94" s="37"/>
      <c r="BGH94" s="22"/>
      <c r="BGI94" s="22"/>
      <c r="BGN94" s="22"/>
      <c r="BGO94" s="37"/>
      <c r="BGP94" s="22"/>
      <c r="BGQ94" s="22"/>
      <c r="BGV94" s="22"/>
      <c r="BGW94" s="37"/>
      <c r="BGX94" s="22"/>
      <c r="BGY94" s="22"/>
      <c r="BHD94" s="22"/>
      <c r="BHE94" s="37"/>
      <c r="BHF94" s="22"/>
      <c r="BHG94" s="22"/>
      <c r="BHL94" s="22"/>
      <c r="BHM94" s="37"/>
      <c r="BHN94" s="22"/>
      <c r="BHO94" s="22"/>
      <c r="BHT94" s="22"/>
      <c r="BHU94" s="37"/>
      <c r="BHV94" s="22"/>
      <c r="BHW94" s="22"/>
      <c r="BIB94" s="22"/>
      <c r="BIC94" s="37"/>
      <c r="BID94" s="22"/>
      <c r="BIE94" s="22"/>
      <c r="BIJ94" s="22"/>
      <c r="BIK94" s="37"/>
      <c r="BIL94" s="22"/>
      <c r="BIM94" s="22"/>
      <c r="BIR94" s="22"/>
      <c r="BIS94" s="37"/>
      <c r="BIT94" s="22"/>
      <c r="BIU94" s="22"/>
      <c r="BIZ94" s="22"/>
      <c r="BJA94" s="37"/>
      <c r="BJB94" s="22"/>
      <c r="BJC94" s="22"/>
      <c r="BJH94" s="22"/>
      <c r="BJI94" s="37"/>
      <c r="BJJ94" s="22"/>
      <c r="BJK94" s="22"/>
      <c r="BJP94" s="22"/>
      <c r="BJQ94" s="37"/>
      <c r="BJR94" s="22"/>
      <c r="BJS94" s="22"/>
      <c r="BJX94" s="22"/>
      <c r="BJY94" s="37"/>
      <c r="BJZ94" s="22"/>
      <c r="BKA94" s="22"/>
      <c r="BKF94" s="22"/>
      <c r="BKG94" s="37"/>
      <c r="BKH94" s="22"/>
      <c r="BKI94" s="22"/>
      <c r="BKN94" s="22"/>
      <c r="BKO94" s="37"/>
      <c r="BKP94" s="22"/>
      <c r="BKQ94" s="22"/>
      <c r="BKV94" s="22"/>
      <c r="BKW94" s="37"/>
      <c r="BKX94" s="22"/>
      <c r="BKY94" s="22"/>
      <c r="BLD94" s="22"/>
      <c r="BLE94" s="37"/>
      <c r="BLF94" s="22"/>
      <c r="BLG94" s="22"/>
      <c r="BLL94" s="22"/>
      <c r="BLM94" s="37"/>
      <c r="BLN94" s="22"/>
      <c r="BLO94" s="22"/>
      <c r="BLT94" s="22"/>
      <c r="BLU94" s="37"/>
      <c r="BLV94" s="22"/>
      <c r="BLW94" s="22"/>
      <c r="BMB94" s="22"/>
      <c r="BMC94" s="37"/>
      <c r="BMD94" s="22"/>
      <c r="BME94" s="22"/>
      <c r="BMJ94" s="22"/>
      <c r="BMK94" s="37"/>
      <c r="BML94" s="22"/>
      <c r="BMM94" s="22"/>
      <c r="BMR94" s="22"/>
      <c r="BMS94" s="37"/>
      <c r="BMT94" s="22"/>
      <c r="BMU94" s="22"/>
      <c r="BMZ94" s="22"/>
      <c r="BNA94" s="37"/>
      <c r="BNB94" s="22"/>
      <c r="BNC94" s="22"/>
      <c r="BNH94" s="22"/>
      <c r="BNI94" s="37"/>
      <c r="BNJ94" s="22"/>
      <c r="BNK94" s="22"/>
      <c r="BNP94" s="22"/>
      <c r="BNQ94" s="37"/>
      <c r="BNR94" s="22"/>
      <c r="BNS94" s="22"/>
      <c r="BNX94" s="22"/>
      <c r="BNY94" s="37"/>
      <c r="BNZ94" s="22"/>
      <c r="BOA94" s="22"/>
      <c r="BOF94" s="22"/>
      <c r="BOG94" s="37"/>
      <c r="BOH94" s="22"/>
      <c r="BOI94" s="22"/>
      <c r="BON94" s="22"/>
      <c r="BOO94" s="37"/>
      <c r="BOP94" s="22"/>
      <c r="BOQ94" s="22"/>
      <c r="BOV94" s="22"/>
      <c r="BOW94" s="37"/>
      <c r="BOX94" s="22"/>
      <c r="BOY94" s="22"/>
      <c r="BPD94" s="22"/>
      <c r="BPE94" s="37"/>
      <c r="BPF94" s="22"/>
      <c r="BPG94" s="22"/>
      <c r="BPL94" s="22"/>
      <c r="BPM94" s="37"/>
      <c r="BPN94" s="22"/>
      <c r="BPO94" s="22"/>
      <c r="BPT94" s="22"/>
      <c r="BPU94" s="37"/>
      <c r="BPV94" s="22"/>
      <c r="BPW94" s="22"/>
      <c r="BQB94" s="22"/>
      <c r="BQC94" s="37"/>
      <c r="BQD94" s="22"/>
      <c r="BQE94" s="22"/>
      <c r="BQJ94" s="22"/>
      <c r="BQK94" s="37"/>
      <c r="BQL94" s="22"/>
      <c r="BQM94" s="22"/>
      <c r="BQR94" s="22"/>
      <c r="BQS94" s="37"/>
      <c r="BQT94" s="22"/>
      <c r="BQU94" s="22"/>
      <c r="BQZ94" s="22"/>
      <c r="BRA94" s="37"/>
      <c r="BRB94" s="22"/>
      <c r="BRC94" s="22"/>
      <c r="BRH94" s="22"/>
      <c r="BRI94" s="37"/>
      <c r="BRJ94" s="22"/>
      <c r="BRK94" s="22"/>
      <c r="BRP94" s="22"/>
      <c r="BRQ94" s="37"/>
      <c r="BRR94" s="22"/>
      <c r="BRS94" s="22"/>
      <c r="BRX94" s="22"/>
      <c r="BRY94" s="37"/>
      <c r="BRZ94" s="22"/>
      <c r="BSA94" s="22"/>
      <c r="BSF94" s="22"/>
      <c r="BSG94" s="37"/>
      <c r="BSH94" s="22"/>
      <c r="BSI94" s="22"/>
      <c r="BSN94" s="22"/>
      <c r="BSO94" s="37"/>
      <c r="BSP94" s="22"/>
      <c r="BSQ94" s="22"/>
      <c r="BSV94" s="22"/>
      <c r="BSW94" s="37"/>
      <c r="BSX94" s="22"/>
      <c r="BSY94" s="22"/>
      <c r="BTD94" s="22"/>
      <c r="BTE94" s="37"/>
      <c r="BTF94" s="22"/>
      <c r="BTG94" s="22"/>
      <c r="BTL94" s="22"/>
      <c r="BTM94" s="37"/>
      <c r="BTN94" s="22"/>
      <c r="BTO94" s="22"/>
      <c r="BTT94" s="22"/>
      <c r="BTU94" s="37"/>
      <c r="BTV94" s="22"/>
      <c r="BTW94" s="22"/>
      <c r="BUB94" s="22"/>
      <c r="BUC94" s="37"/>
      <c r="BUD94" s="22"/>
      <c r="BUE94" s="22"/>
      <c r="BUJ94" s="22"/>
      <c r="BUK94" s="37"/>
      <c r="BUL94" s="22"/>
      <c r="BUM94" s="22"/>
      <c r="BUR94" s="22"/>
      <c r="BUS94" s="37"/>
      <c r="BUT94" s="22"/>
      <c r="BUU94" s="22"/>
      <c r="BUZ94" s="22"/>
      <c r="BVA94" s="37"/>
      <c r="BVB94" s="22"/>
      <c r="BVC94" s="22"/>
      <c r="BVH94" s="22"/>
      <c r="BVI94" s="37"/>
      <c r="BVJ94" s="22"/>
      <c r="BVK94" s="22"/>
      <c r="BVP94" s="22"/>
      <c r="BVQ94" s="37"/>
      <c r="BVR94" s="22"/>
      <c r="BVS94" s="22"/>
      <c r="BVX94" s="22"/>
      <c r="BVY94" s="37"/>
      <c r="BVZ94" s="22"/>
      <c r="BWA94" s="22"/>
      <c r="BWF94" s="22"/>
      <c r="BWG94" s="37"/>
      <c r="BWH94" s="22"/>
      <c r="BWI94" s="22"/>
      <c r="BWN94" s="22"/>
      <c r="BWO94" s="37"/>
      <c r="BWP94" s="22"/>
      <c r="BWQ94" s="22"/>
      <c r="BWV94" s="22"/>
      <c r="BWW94" s="37"/>
      <c r="BWX94" s="22"/>
      <c r="BWY94" s="22"/>
      <c r="BXD94" s="22"/>
      <c r="BXE94" s="37"/>
      <c r="BXF94" s="22"/>
      <c r="BXG94" s="22"/>
      <c r="BXL94" s="22"/>
      <c r="BXM94" s="37"/>
      <c r="BXN94" s="22"/>
      <c r="BXO94" s="22"/>
      <c r="BXT94" s="22"/>
      <c r="BXU94" s="37"/>
      <c r="BXV94" s="22"/>
      <c r="BXW94" s="22"/>
      <c r="BYB94" s="22"/>
      <c r="BYC94" s="37"/>
      <c r="BYD94" s="22"/>
      <c r="BYE94" s="22"/>
      <c r="BYJ94" s="22"/>
      <c r="BYK94" s="37"/>
      <c r="BYL94" s="22"/>
      <c r="BYM94" s="22"/>
      <c r="BYR94" s="22"/>
      <c r="BYS94" s="37"/>
      <c r="BYT94" s="22"/>
      <c r="BYU94" s="22"/>
      <c r="BYZ94" s="22"/>
      <c r="BZA94" s="37"/>
      <c r="BZB94" s="22"/>
      <c r="BZC94" s="22"/>
      <c r="BZH94" s="22"/>
      <c r="BZI94" s="37"/>
      <c r="BZJ94" s="22"/>
      <c r="BZK94" s="22"/>
      <c r="BZP94" s="22"/>
      <c r="BZQ94" s="37"/>
      <c r="BZR94" s="22"/>
      <c r="BZS94" s="22"/>
      <c r="BZX94" s="22"/>
      <c r="BZY94" s="37"/>
      <c r="BZZ94" s="22"/>
      <c r="CAA94" s="22"/>
      <c r="CAF94" s="22"/>
      <c r="CAG94" s="37"/>
      <c r="CAH94" s="22"/>
      <c r="CAI94" s="22"/>
      <c r="CAN94" s="22"/>
      <c r="CAO94" s="37"/>
      <c r="CAP94" s="22"/>
      <c r="CAQ94" s="22"/>
      <c r="CAV94" s="22"/>
      <c r="CAW94" s="37"/>
      <c r="CAX94" s="22"/>
      <c r="CAY94" s="22"/>
      <c r="CBD94" s="22"/>
      <c r="CBE94" s="37"/>
      <c r="CBF94" s="22"/>
      <c r="CBG94" s="22"/>
      <c r="CBL94" s="22"/>
      <c r="CBM94" s="37"/>
      <c r="CBN94" s="22"/>
      <c r="CBO94" s="22"/>
      <c r="CBT94" s="22"/>
      <c r="CBU94" s="37"/>
      <c r="CBV94" s="22"/>
      <c r="CBW94" s="22"/>
      <c r="CCB94" s="22"/>
      <c r="CCC94" s="37"/>
      <c r="CCD94" s="22"/>
      <c r="CCE94" s="22"/>
      <c r="CCJ94" s="22"/>
      <c r="CCK94" s="37"/>
      <c r="CCL94" s="22"/>
      <c r="CCM94" s="22"/>
      <c r="CCR94" s="22"/>
      <c r="CCS94" s="37"/>
      <c r="CCT94" s="22"/>
      <c r="CCU94" s="22"/>
      <c r="CCZ94" s="22"/>
      <c r="CDA94" s="37"/>
      <c r="CDB94" s="22"/>
      <c r="CDC94" s="22"/>
      <c r="CDH94" s="22"/>
      <c r="CDI94" s="37"/>
      <c r="CDJ94" s="22"/>
      <c r="CDK94" s="22"/>
      <c r="CDP94" s="22"/>
      <c r="CDQ94" s="37"/>
      <c r="CDR94" s="22"/>
      <c r="CDS94" s="22"/>
      <c r="CDX94" s="22"/>
      <c r="CDY94" s="37"/>
      <c r="CDZ94" s="22"/>
      <c r="CEA94" s="22"/>
      <c r="CEF94" s="22"/>
      <c r="CEG94" s="37"/>
      <c r="CEH94" s="22"/>
      <c r="CEI94" s="22"/>
      <c r="CEN94" s="22"/>
      <c r="CEO94" s="37"/>
      <c r="CEP94" s="22"/>
      <c r="CEQ94" s="22"/>
      <c r="CEV94" s="22"/>
      <c r="CEW94" s="37"/>
      <c r="CEX94" s="22"/>
      <c r="CEY94" s="22"/>
      <c r="CFD94" s="22"/>
      <c r="CFE94" s="37"/>
      <c r="CFF94" s="22"/>
      <c r="CFG94" s="22"/>
      <c r="CFL94" s="22"/>
      <c r="CFM94" s="37"/>
      <c r="CFN94" s="22"/>
      <c r="CFO94" s="22"/>
      <c r="CFT94" s="22"/>
      <c r="CFU94" s="37"/>
      <c r="CFV94" s="22"/>
      <c r="CFW94" s="22"/>
      <c r="CGB94" s="22"/>
      <c r="CGC94" s="37"/>
      <c r="CGD94" s="22"/>
      <c r="CGE94" s="22"/>
      <c r="CGJ94" s="22"/>
      <c r="CGK94" s="37"/>
      <c r="CGL94" s="22"/>
      <c r="CGM94" s="22"/>
      <c r="CGR94" s="22"/>
      <c r="CGS94" s="37"/>
      <c r="CGT94" s="22"/>
      <c r="CGU94" s="22"/>
      <c r="CGZ94" s="22"/>
      <c r="CHA94" s="37"/>
      <c r="CHB94" s="22"/>
      <c r="CHC94" s="22"/>
      <c r="CHH94" s="22"/>
      <c r="CHI94" s="37"/>
      <c r="CHJ94" s="22"/>
      <c r="CHK94" s="22"/>
      <c r="CHP94" s="22"/>
      <c r="CHQ94" s="37"/>
      <c r="CHR94" s="22"/>
      <c r="CHS94" s="22"/>
      <c r="CHX94" s="22"/>
      <c r="CHY94" s="37"/>
      <c r="CHZ94" s="22"/>
      <c r="CIA94" s="22"/>
      <c r="CIF94" s="22"/>
      <c r="CIG94" s="37"/>
      <c r="CIH94" s="22"/>
      <c r="CII94" s="22"/>
      <c r="CIN94" s="22"/>
      <c r="CIO94" s="37"/>
      <c r="CIP94" s="22"/>
      <c r="CIQ94" s="22"/>
      <c r="CIV94" s="22"/>
      <c r="CIW94" s="37"/>
      <c r="CIX94" s="22"/>
      <c r="CIY94" s="22"/>
      <c r="CJD94" s="22"/>
      <c r="CJE94" s="37"/>
      <c r="CJF94" s="22"/>
      <c r="CJG94" s="22"/>
      <c r="CJL94" s="22"/>
      <c r="CJM94" s="37"/>
      <c r="CJN94" s="22"/>
      <c r="CJO94" s="22"/>
      <c r="CJT94" s="22"/>
      <c r="CJU94" s="37"/>
      <c r="CJV94" s="22"/>
      <c r="CJW94" s="22"/>
      <c r="CKB94" s="22"/>
      <c r="CKC94" s="37"/>
      <c r="CKD94" s="22"/>
      <c r="CKE94" s="22"/>
      <c r="CKJ94" s="22"/>
      <c r="CKK94" s="37"/>
      <c r="CKL94" s="22"/>
      <c r="CKM94" s="22"/>
      <c r="CKR94" s="22"/>
      <c r="CKS94" s="37"/>
      <c r="CKT94" s="22"/>
      <c r="CKU94" s="22"/>
      <c r="CKZ94" s="22"/>
      <c r="CLA94" s="37"/>
      <c r="CLB94" s="22"/>
      <c r="CLC94" s="22"/>
      <c r="CLH94" s="22"/>
      <c r="CLI94" s="37"/>
      <c r="CLJ94" s="22"/>
      <c r="CLK94" s="22"/>
      <c r="CLP94" s="22"/>
      <c r="CLQ94" s="37"/>
      <c r="CLR94" s="22"/>
      <c r="CLS94" s="22"/>
      <c r="CLX94" s="22"/>
      <c r="CLY94" s="37"/>
      <c r="CLZ94" s="22"/>
      <c r="CMA94" s="22"/>
      <c r="CMF94" s="22"/>
      <c r="CMG94" s="37"/>
      <c r="CMH94" s="22"/>
      <c r="CMI94" s="22"/>
      <c r="CMN94" s="22"/>
      <c r="CMO94" s="37"/>
      <c r="CMP94" s="22"/>
      <c r="CMQ94" s="22"/>
      <c r="CMV94" s="22"/>
      <c r="CMW94" s="37"/>
      <c r="CMX94" s="22"/>
      <c r="CMY94" s="22"/>
      <c r="CND94" s="22"/>
      <c r="CNE94" s="37"/>
      <c r="CNF94" s="22"/>
      <c r="CNG94" s="22"/>
      <c r="CNL94" s="22"/>
      <c r="CNM94" s="37"/>
      <c r="CNN94" s="22"/>
      <c r="CNO94" s="22"/>
      <c r="CNT94" s="22"/>
      <c r="CNU94" s="37"/>
      <c r="CNV94" s="22"/>
      <c r="CNW94" s="22"/>
      <c r="COB94" s="22"/>
      <c r="COC94" s="37"/>
      <c r="COD94" s="22"/>
      <c r="COE94" s="22"/>
      <c r="COJ94" s="22"/>
      <c r="COK94" s="37"/>
      <c r="COL94" s="22"/>
      <c r="COM94" s="22"/>
      <c r="COR94" s="22"/>
      <c r="COS94" s="37"/>
      <c r="COT94" s="22"/>
      <c r="COU94" s="22"/>
      <c r="COZ94" s="22"/>
      <c r="CPA94" s="37"/>
      <c r="CPB94" s="22"/>
      <c r="CPC94" s="22"/>
      <c r="CPH94" s="22"/>
      <c r="CPI94" s="37"/>
      <c r="CPJ94" s="22"/>
      <c r="CPK94" s="22"/>
      <c r="CPP94" s="22"/>
      <c r="CPQ94" s="37"/>
      <c r="CPR94" s="22"/>
      <c r="CPS94" s="22"/>
      <c r="CPX94" s="22"/>
      <c r="CPY94" s="37"/>
      <c r="CPZ94" s="22"/>
      <c r="CQA94" s="22"/>
      <c r="CQF94" s="22"/>
      <c r="CQG94" s="37"/>
      <c r="CQH94" s="22"/>
      <c r="CQI94" s="22"/>
      <c r="CQN94" s="22"/>
      <c r="CQO94" s="37"/>
      <c r="CQP94" s="22"/>
      <c r="CQQ94" s="22"/>
      <c r="CQV94" s="22"/>
      <c r="CQW94" s="37"/>
      <c r="CQX94" s="22"/>
      <c r="CQY94" s="22"/>
      <c r="CRD94" s="22"/>
      <c r="CRE94" s="37"/>
      <c r="CRF94" s="22"/>
      <c r="CRG94" s="22"/>
      <c r="CRL94" s="22"/>
      <c r="CRM94" s="37"/>
      <c r="CRN94" s="22"/>
      <c r="CRO94" s="22"/>
      <c r="CRT94" s="22"/>
      <c r="CRU94" s="37"/>
      <c r="CRV94" s="22"/>
      <c r="CRW94" s="22"/>
      <c r="CSB94" s="22"/>
      <c r="CSC94" s="37"/>
      <c r="CSD94" s="22"/>
      <c r="CSE94" s="22"/>
      <c r="CSJ94" s="22"/>
      <c r="CSK94" s="37"/>
      <c r="CSL94" s="22"/>
      <c r="CSM94" s="22"/>
      <c r="CSR94" s="22"/>
      <c r="CSS94" s="37"/>
      <c r="CST94" s="22"/>
      <c r="CSU94" s="22"/>
      <c r="CSZ94" s="22"/>
      <c r="CTA94" s="37"/>
      <c r="CTB94" s="22"/>
      <c r="CTC94" s="22"/>
      <c r="CTH94" s="22"/>
      <c r="CTI94" s="37"/>
      <c r="CTJ94" s="22"/>
      <c r="CTK94" s="22"/>
      <c r="CTP94" s="22"/>
      <c r="CTQ94" s="37"/>
      <c r="CTR94" s="22"/>
      <c r="CTS94" s="22"/>
      <c r="CTX94" s="22"/>
      <c r="CTY94" s="37"/>
      <c r="CTZ94" s="22"/>
      <c r="CUA94" s="22"/>
      <c r="CUF94" s="22"/>
      <c r="CUG94" s="37"/>
      <c r="CUH94" s="22"/>
      <c r="CUI94" s="22"/>
      <c r="CUN94" s="22"/>
      <c r="CUO94" s="37"/>
      <c r="CUP94" s="22"/>
      <c r="CUQ94" s="22"/>
      <c r="CUV94" s="22"/>
      <c r="CUW94" s="37"/>
      <c r="CUX94" s="22"/>
      <c r="CUY94" s="22"/>
      <c r="CVD94" s="22"/>
      <c r="CVE94" s="37"/>
      <c r="CVF94" s="22"/>
      <c r="CVG94" s="22"/>
      <c r="CVL94" s="22"/>
      <c r="CVM94" s="37"/>
      <c r="CVN94" s="22"/>
      <c r="CVO94" s="22"/>
      <c r="CVT94" s="22"/>
      <c r="CVU94" s="37"/>
      <c r="CVV94" s="22"/>
      <c r="CVW94" s="22"/>
      <c r="CWB94" s="22"/>
      <c r="CWC94" s="37"/>
      <c r="CWD94" s="22"/>
      <c r="CWE94" s="22"/>
      <c r="CWJ94" s="22"/>
      <c r="CWK94" s="37"/>
      <c r="CWL94" s="22"/>
      <c r="CWM94" s="22"/>
      <c r="CWR94" s="22"/>
      <c r="CWS94" s="37"/>
      <c r="CWT94" s="22"/>
      <c r="CWU94" s="22"/>
      <c r="CWZ94" s="22"/>
      <c r="CXA94" s="37"/>
      <c r="CXB94" s="22"/>
      <c r="CXC94" s="22"/>
      <c r="CXH94" s="22"/>
      <c r="CXI94" s="37"/>
      <c r="CXJ94" s="22"/>
      <c r="CXK94" s="22"/>
      <c r="CXP94" s="22"/>
      <c r="CXQ94" s="37"/>
      <c r="CXR94" s="22"/>
      <c r="CXS94" s="22"/>
      <c r="CXX94" s="22"/>
      <c r="CXY94" s="37"/>
      <c r="CXZ94" s="22"/>
      <c r="CYA94" s="22"/>
      <c r="CYF94" s="22"/>
      <c r="CYG94" s="37"/>
      <c r="CYH94" s="22"/>
      <c r="CYI94" s="22"/>
      <c r="CYN94" s="22"/>
      <c r="CYO94" s="37"/>
      <c r="CYP94" s="22"/>
      <c r="CYQ94" s="22"/>
      <c r="CYV94" s="22"/>
      <c r="CYW94" s="37"/>
      <c r="CYX94" s="22"/>
      <c r="CYY94" s="22"/>
      <c r="CZD94" s="22"/>
      <c r="CZE94" s="37"/>
      <c r="CZF94" s="22"/>
      <c r="CZG94" s="22"/>
      <c r="CZL94" s="22"/>
      <c r="CZM94" s="37"/>
      <c r="CZN94" s="22"/>
      <c r="CZO94" s="22"/>
      <c r="CZT94" s="22"/>
      <c r="CZU94" s="37"/>
      <c r="CZV94" s="22"/>
      <c r="CZW94" s="22"/>
      <c r="DAB94" s="22"/>
      <c r="DAC94" s="37"/>
      <c r="DAD94" s="22"/>
      <c r="DAE94" s="22"/>
      <c r="DAJ94" s="22"/>
      <c r="DAK94" s="37"/>
      <c r="DAL94" s="22"/>
      <c r="DAM94" s="22"/>
      <c r="DAR94" s="22"/>
      <c r="DAS94" s="37"/>
      <c r="DAT94" s="22"/>
      <c r="DAU94" s="22"/>
      <c r="DAZ94" s="22"/>
      <c r="DBA94" s="37"/>
      <c r="DBB94" s="22"/>
      <c r="DBC94" s="22"/>
      <c r="DBH94" s="22"/>
      <c r="DBI94" s="37"/>
      <c r="DBJ94" s="22"/>
      <c r="DBK94" s="22"/>
      <c r="DBP94" s="22"/>
      <c r="DBQ94" s="37"/>
      <c r="DBR94" s="22"/>
      <c r="DBS94" s="22"/>
      <c r="DBX94" s="22"/>
      <c r="DBY94" s="37"/>
      <c r="DBZ94" s="22"/>
      <c r="DCA94" s="22"/>
      <c r="DCF94" s="22"/>
      <c r="DCG94" s="37"/>
      <c r="DCH94" s="22"/>
      <c r="DCI94" s="22"/>
      <c r="DCN94" s="22"/>
      <c r="DCO94" s="37"/>
      <c r="DCP94" s="22"/>
      <c r="DCQ94" s="22"/>
      <c r="DCV94" s="22"/>
      <c r="DCW94" s="37"/>
      <c r="DCX94" s="22"/>
      <c r="DCY94" s="22"/>
      <c r="DDD94" s="22"/>
      <c r="DDE94" s="37"/>
      <c r="DDF94" s="22"/>
      <c r="DDG94" s="22"/>
      <c r="DDL94" s="22"/>
      <c r="DDM94" s="37"/>
      <c r="DDN94" s="22"/>
      <c r="DDO94" s="22"/>
      <c r="DDT94" s="22"/>
      <c r="DDU94" s="37"/>
      <c r="DDV94" s="22"/>
      <c r="DDW94" s="22"/>
      <c r="DEB94" s="22"/>
      <c r="DEC94" s="37"/>
      <c r="DED94" s="22"/>
      <c r="DEE94" s="22"/>
      <c r="DEJ94" s="22"/>
      <c r="DEK94" s="37"/>
      <c r="DEL94" s="22"/>
      <c r="DEM94" s="22"/>
      <c r="DER94" s="22"/>
      <c r="DES94" s="37"/>
      <c r="DET94" s="22"/>
      <c r="DEU94" s="22"/>
      <c r="DEZ94" s="22"/>
      <c r="DFA94" s="37"/>
      <c r="DFB94" s="22"/>
      <c r="DFC94" s="22"/>
      <c r="DFH94" s="22"/>
      <c r="DFI94" s="37"/>
      <c r="DFJ94" s="22"/>
      <c r="DFK94" s="22"/>
      <c r="DFP94" s="22"/>
      <c r="DFQ94" s="37"/>
      <c r="DFR94" s="22"/>
      <c r="DFS94" s="22"/>
      <c r="DFX94" s="22"/>
      <c r="DFY94" s="37"/>
      <c r="DFZ94" s="22"/>
      <c r="DGA94" s="22"/>
      <c r="DGF94" s="22"/>
      <c r="DGG94" s="37"/>
      <c r="DGH94" s="22"/>
      <c r="DGI94" s="22"/>
      <c r="DGN94" s="22"/>
      <c r="DGO94" s="37"/>
      <c r="DGP94" s="22"/>
      <c r="DGQ94" s="22"/>
      <c r="DGV94" s="22"/>
      <c r="DGW94" s="37"/>
      <c r="DGX94" s="22"/>
      <c r="DGY94" s="22"/>
      <c r="DHD94" s="22"/>
      <c r="DHE94" s="37"/>
      <c r="DHF94" s="22"/>
      <c r="DHG94" s="22"/>
      <c r="DHL94" s="22"/>
      <c r="DHM94" s="37"/>
      <c r="DHN94" s="22"/>
      <c r="DHO94" s="22"/>
      <c r="DHT94" s="22"/>
      <c r="DHU94" s="37"/>
      <c r="DHV94" s="22"/>
      <c r="DHW94" s="22"/>
      <c r="DIB94" s="22"/>
      <c r="DIC94" s="37"/>
      <c r="DID94" s="22"/>
      <c r="DIE94" s="22"/>
      <c r="DIJ94" s="22"/>
      <c r="DIK94" s="37"/>
      <c r="DIL94" s="22"/>
      <c r="DIM94" s="22"/>
      <c r="DIR94" s="22"/>
      <c r="DIS94" s="37"/>
      <c r="DIT94" s="22"/>
      <c r="DIU94" s="22"/>
      <c r="DIZ94" s="22"/>
      <c r="DJA94" s="37"/>
      <c r="DJB94" s="22"/>
      <c r="DJC94" s="22"/>
      <c r="DJH94" s="22"/>
      <c r="DJI94" s="37"/>
      <c r="DJJ94" s="22"/>
      <c r="DJK94" s="22"/>
      <c r="DJP94" s="22"/>
      <c r="DJQ94" s="37"/>
      <c r="DJR94" s="22"/>
      <c r="DJS94" s="22"/>
      <c r="DJX94" s="22"/>
      <c r="DJY94" s="37"/>
      <c r="DJZ94" s="22"/>
      <c r="DKA94" s="22"/>
      <c r="DKF94" s="22"/>
      <c r="DKG94" s="37"/>
      <c r="DKH94" s="22"/>
      <c r="DKI94" s="22"/>
      <c r="DKN94" s="22"/>
      <c r="DKO94" s="37"/>
      <c r="DKP94" s="22"/>
      <c r="DKQ94" s="22"/>
      <c r="DKV94" s="22"/>
      <c r="DKW94" s="37"/>
      <c r="DKX94" s="22"/>
      <c r="DKY94" s="22"/>
      <c r="DLD94" s="22"/>
      <c r="DLE94" s="37"/>
      <c r="DLF94" s="22"/>
      <c r="DLG94" s="22"/>
      <c r="DLL94" s="22"/>
      <c r="DLM94" s="37"/>
      <c r="DLN94" s="22"/>
      <c r="DLO94" s="22"/>
      <c r="DLT94" s="22"/>
      <c r="DLU94" s="37"/>
      <c r="DLV94" s="22"/>
      <c r="DLW94" s="22"/>
      <c r="DMB94" s="22"/>
      <c r="DMC94" s="37"/>
      <c r="DMD94" s="22"/>
      <c r="DME94" s="22"/>
      <c r="DMJ94" s="22"/>
      <c r="DMK94" s="37"/>
      <c r="DML94" s="22"/>
      <c r="DMM94" s="22"/>
      <c r="DMR94" s="22"/>
      <c r="DMS94" s="37"/>
      <c r="DMT94" s="22"/>
      <c r="DMU94" s="22"/>
      <c r="DMZ94" s="22"/>
      <c r="DNA94" s="37"/>
      <c r="DNB94" s="22"/>
      <c r="DNC94" s="22"/>
      <c r="DNH94" s="22"/>
      <c r="DNI94" s="37"/>
      <c r="DNJ94" s="22"/>
      <c r="DNK94" s="22"/>
      <c r="DNP94" s="22"/>
      <c r="DNQ94" s="37"/>
      <c r="DNR94" s="22"/>
      <c r="DNS94" s="22"/>
      <c r="DNX94" s="22"/>
      <c r="DNY94" s="37"/>
      <c r="DNZ94" s="22"/>
      <c r="DOA94" s="22"/>
      <c r="DOF94" s="22"/>
      <c r="DOG94" s="37"/>
      <c r="DOH94" s="22"/>
      <c r="DOI94" s="22"/>
      <c r="DON94" s="22"/>
      <c r="DOO94" s="37"/>
      <c r="DOP94" s="22"/>
      <c r="DOQ94" s="22"/>
      <c r="DOV94" s="22"/>
      <c r="DOW94" s="37"/>
      <c r="DOX94" s="22"/>
      <c r="DOY94" s="22"/>
      <c r="DPD94" s="22"/>
      <c r="DPE94" s="37"/>
      <c r="DPF94" s="22"/>
      <c r="DPG94" s="22"/>
      <c r="DPL94" s="22"/>
      <c r="DPM94" s="37"/>
      <c r="DPN94" s="22"/>
      <c r="DPO94" s="22"/>
      <c r="DPT94" s="22"/>
      <c r="DPU94" s="37"/>
      <c r="DPV94" s="22"/>
      <c r="DPW94" s="22"/>
      <c r="DQB94" s="22"/>
      <c r="DQC94" s="37"/>
      <c r="DQD94" s="22"/>
      <c r="DQE94" s="22"/>
      <c r="DQJ94" s="22"/>
      <c r="DQK94" s="37"/>
      <c r="DQL94" s="22"/>
      <c r="DQM94" s="22"/>
      <c r="DQR94" s="22"/>
      <c r="DQS94" s="37"/>
      <c r="DQT94" s="22"/>
      <c r="DQU94" s="22"/>
      <c r="DQZ94" s="22"/>
      <c r="DRA94" s="37"/>
      <c r="DRB94" s="22"/>
      <c r="DRC94" s="22"/>
      <c r="DRH94" s="22"/>
      <c r="DRI94" s="37"/>
      <c r="DRJ94" s="22"/>
      <c r="DRK94" s="22"/>
      <c r="DRP94" s="22"/>
      <c r="DRQ94" s="37"/>
      <c r="DRR94" s="22"/>
      <c r="DRS94" s="22"/>
      <c r="DRX94" s="22"/>
      <c r="DRY94" s="37"/>
      <c r="DRZ94" s="22"/>
      <c r="DSA94" s="22"/>
      <c r="DSF94" s="22"/>
      <c r="DSG94" s="37"/>
      <c r="DSH94" s="22"/>
      <c r="DSI94" s="22"/>
      <c r="DSN94" s="22"/>
      <c r="DSO94" s="37"/>
      <c r="DSP94" s="22"/>
      <c r="DSQ94" s="22"/>
      <c r="DSV94" s="22"/>
      <c r="DSW94" s="37"/>
      <c r="DSX94" s="22"/>
      <c r="DSY94" s="22"/>
      <c r="DTD94" s="22"/>
      <c r="DTE94" s="37"/>
      <c r="DTF94" s="22"/>
      <c r="DTG94" s="22"/>
      <c r="DTL94" s="22"/>
      <c r="DTM94" s="37"/>
      <c r="DTN94" s="22"/>
      <c r="DTO94" s="22"/>
      <c r="DTT94" s="22"/>
      <c r="DTU94" s="37"/>
      <c r="DTV94" s="22"/>
      <c r="DTW94" s="22"/>
      <c r="DUB94" s="22"/>
      <c r="DUC94" s="37"/>
      <c r="DUD94" s="22"/>
      <c r="DUE94" s="22"/>
      <c r="DUJ94" s="22"/>
      <c r="DUK94" s="37"/>
      <c r="DUL94" s="22"/>
      <c r="DUM94" s="22"/>
      <c r="DUR94" s="22"/>
      <c r="DUS94" s="37"/>
      <c r="DUT94" s="22"/>
      <c r="DUU94" s="22"/>
      <c r="DUZ94" s="22"/>
      <c r="DVA94" s="37"/>
      <c r="DVB94" s="22"/>
      <c r="DVC94" s="22"/>
      <c r="DVH94" s="22"/>
      <c r="DVI94" s="37"/>
      <c r="DVJ94" s="22"/>
      <c r="DVK94" s="22"/>
      <c r="DVP94" s="22"/>
      <c r="DVQ94" s="37"/>
      <c r="DVR94" s="22"/>
      <c r="DVS94" s="22"/>
      <c r="DVX94" s="22"/>
      <c r="DVY94" s="37"/>
      <c r="DVZ94" s="22"/>
      <c r="DWA94" s="22"/>
      <c r="DWF94" s="22"/>
      <c r="DWG94" s="37"/>
      <c r="DWH94" s="22"/>
      <c r="DWI94" s="22"/>
      <c r="DWN94" s="22"/>
      <c r="DWO94" s="37"/>
      <c r="DWP94" s="22"/>
      <c r="DWQ94" s="22"/>
      <c r="DWV94" s="22"/>
      <c r="DWW94" s="37"/>
      <c r="DWX94" s="22"/>
      <c r="DWY94" s="22"/>
      <c r="DXD94" s="22"/>
      <c r="DXE94" s="37"/>
      <c r="DXF94" s="22"/>
      <c r="DXG94" s="22"/>
      <c r="DXL94" s="22"/>
      <c r="DXM94" s="37"/>
      <c r="DXN94" s="22"/>
      <c r="DXO94" s="22"/>
      <c r="DXT94" s="22"/>
      <c r="DXU94" s="37"/>
      <c r="DXV94" s="22"/>
      <c r="DXW94" s="22"/>
      <c r="DYB94" s="22"/>
      <c r="DYC94" s="37"/>
      <c r="DYD94" s="22"/>
      <c r="DYE94" s="22"/>
      <c r="DYJ94" s="22"/>
      <c r="DYK94" s="37"/>
      <c r="DYL94" s="22"/>
      <c r="DYM94" s="22"/>
      <c r="DYR94" s="22"/>
      <c r="DYS94" s="37"/>
      <c r="DYT94" s="22"/>
      <c r="DYU94" s="22"/>
      <c r="DYZ94" s="22"/>
      <c r="DZA94" s="37"/>
      <c r="DZB94" s="22"/>
      <c r="DZC94" s="22"/>
      <c r="DZH94" s="22"/>
      <c r="DZI94" s="37"/>
      <c r="DZJ94" s="22"/>
      <c r="DZK94" s="22"/>
      <c r="DZP94" s="22"/>
      <c r="DZQ94" s="37"/>
      <c r="DZR94" s="22"/>
      <c r="DZS94" s="22"/>
      <c r="DZX94" s="22"/>
      <c r="DZY94" s="37"/>
      <c r="DZZ94" s="22"/>
      <c r="EAA94" s="22"/>
      <c r="EAF94" s="22"/>
      <c r="EAG94" s="37"/>
      <c r="EAH94" s="22"/>
      <c r="EAI94" s="22"/>
      <c r="EAN94" s="22"/>
      <c r="EAO94" s="37"/>
      <c r="EAP94" s="22"/>
      <c r="EAQ94" s="22"/>
      <c r="EAV94" s="22"/>
      <c r="EAW94" s="37"/>
      <c r="EAX94" s="22"/>
      <c r="EAY94" s="22"/>
      <c r="EBD94" s="22"/>
      <c r="EBE94" s="37"/>
      <c r="EBF94" s="22"/>
      <c r="EBG94" s="22"/>
      <c r="EBL94" s="22"/>
      <c r="EBM94" s="37"/>
      <c r="EBN94" s="22"/>
      <c r="EBO94" s="22"/>
      <c r="EBT94" s="22"/>
      <c r="EBU94" s="37"/>
      <c r="EBV94" s="22"/>
      <c r="EBW94" s="22"/>
      <c r="ECB94" s="22"/>
      <c r="ECC94" s="37"/>
      <c r="ECD94" s="22"/>
      <c r="ECE94" s="22"/>
      <c r="ECJ94" s="22"/>
      <c r="ECK94" s="37"/>
      <c r="ECL94" s="22"/>
      <c r="ECM94" s="22"/>
      <c r="ECR94" s="22"/>
      <c r="ECS94" s="37"/>
      <c r="ECT94" s="22"/>
      <c r="ECU94" s="22"/>
      <c r="ECZ94" s="22"/>
      <c r="EDA94" s="37"/>
      <c r="EDB94" s="22"/>
      <c r="EDC94" s="22"/>
      <c r="EDH94" s="22"/>
      <c r="EDI94" s="37"/>
      <c r="EDJ94" s="22"/>
      <c r="EDK94" s="22"/>
      <c r="EDP94" s="22"/>
      <c r="EDQ94" s="37"/>
      <c r="EDR94" s="22"/>
      <c r="EDS94" s="22"/>
      <c r="EDX94" s="22"/>
      <c r="EDY94" s="37"/>
      <c r="EDZ94" s="22"/>
      <c r="EEA94" s="22"/>
      <c r="EEF94" s="22"/>
      <c r="EEG94" s="37"/>
      <c r="EEH94" s="22"/>
      <c r="EEI94" s="22"/>
      <c r="EEN94" s="22"/>
      <c r="EEO94" s="37"/>
      <c r="EEP94" s="22"/>
      <c r="EEQ94" s="22"/>
      <c r="EEV94" s="22"/>
      <c r="EEW94" s="37"/>
      <c r="EEX94" s="22"/>
      <c r="EEY94" s="22"/>
      <c r="EFD94" s="22"/>
      <c r="EFE94" s="37"/>
      <c r="EFF94" s="22"/>
      <c r="EFG94" s="22"/>
      <c r="EFL94" s="22"/>
      <c r="EFM94" s="37"/>
      <c r="EFN94" s="22"/>
      <c r="EFO94" s="22"/>
      <c r="EFT94" s="22"/>
      <c r="EFU94" s="37"/>
      <c r="EFV94" s="22"/>
      <c r="EFW94" s="22"/>
      <c r="EGB94" s="22"/>
      <c r="EGC94" s="37"/>
      <c r="EGD94" s="22"/>
      <c r="EGE94" s="22"/>
      <c r="EGJ94" s="22"/>
      <c r="EGK94" s="37"/>
      <c r="EGL94" s="22"/>
      <c r="EGM94" s="22"/>
      <c r="EGR94" s="22"/>
      <c r="EGS94" s="37"/>
      <c r="EGT94" s="22"/>
      <c r="EGU94" s="22"/>
      <c r="EGZ94" s="22"/>
      <c r="EHA94" s="37"/>
      <c r="EHB94" s="22"/>
      <c r="EHC94" s="22"/>
      <c r="EHH94" s="22"/>
      <c r="EHI94" s="37"/>
      <c r="EHJ94" s="22"/>
      <c r="EHK94" s="22"/>
      <c r="EHP94" s="22"/>
      <c r="EHQ94" s="37"/>
      <c r="EHR94" s="22"/>
      <c r="EHS94" s="22"/>
      <c r="EHX94" s="22"/>
      <c r="EHY94" s="37"/>
      <c r="EHZ94" s="22"/>
      <c r="EIA94" s="22"/>
      <c r="EIF94" s="22"/>
      <c r="EIG94" s="37"/>
      <c r="EIH94" s="22"/>
      <c r="EII94" s="22"/>
      <c r="EIN94" s="22"/>
      <c r="EIO94" s="37"/>
      <c r="EIP94" s="22"/>
      <c r="EIQ94" s="22"/>
      <c r="EIV94" s="22"/>
      <c r="EIW94" s="37"/>
      <c r="EIX94" s="22"/>
      <c r="EIY94" s="22"/>
      <c r="EJD94" s="22"/>
      <c r="EJE94" s="37"/>
      <c r="EJF94" s="22"/>
      <c r="EJG94" s="22"/>
      <c r="EJL94" s="22"/>
      <c r="EJM94" s="37"/>
      <c r="EJN94" s="22"/>
      <c r="EJO94" s="22"/>
      <c r="EJT94" s="22"/>
      <c r="EJU94" s="37"/>
      <c r="EJV94" s="22"/>
      <c r="EJW94" s="22"/>
      <c r="EKB94" s="22"/>
      <c r="EKC94" s="37"/>
      <c r="EKD94" s="22"/>
      <c r="EKE94" s="22"/>
      <c r="EKJ94" s="22"/>
      <c r="EKK94" s="37"/>
      <c r="EKL94" s="22"/>
      <c r="EKM94" s="22"/>
      <c r="EKR94" s="22"/>
      <c r="EKS94" s="37"/>
      <c r="EKT94" s="22"/>
      <c r="EKU94" s="22"/>
      <c r="EKZ94" s="22"/>
      <c r="ELA94" s="37"/>
      <c r="ELB94" s="22"/>
      <c r="ELC94" s="22"/>
      <c r="ELH94" s="22"/>
      <c r="ELI94" s="37"/>
      <c r="ELJ94" s="22"/>
      <c r="ELK94" s="22"/>
      <c r="ELP94" s="22"/>
      <c r="ELQ94" s="37"/>
      <c r="ELR94" s="22"/>
      <c r="ELS94" s="22"/>
      <c r="ELX94" s="22"/>
      <c r="ELY94" s="37"/>
      <c r="ELZ94" s="22"/>
      <c r="EMA94" s="22"/>
      <c r="EMF94" s="22"/>
      <c r="EMG94" s="37"/>
      <c r="EMH94" s="22"/>
      <c r="EMI94" s="22"/>
      <c r="EMN94" s="22"/>
      <c r="EMO94" s="37"/>
      <c r="EMP94" s="22"/>
      <c r="EMQ94" s="22"/>
      <c r="EMV94" s="22"/>
      <c r="EMW94" s="37"/>
      <c r="EMX94" s="22"/>
      <c r="EMY94" s="22"/>
      <c r="END94" s="22"/>
      <c r="ENE94" s="37"/>
      <c r="ENF94" s="22"/>
      <c r="ENG94" s="22"/>
      <c r="ENL94" s="22"/>
      <c r="ENM94" s="37"/>
      <c r="ENN94" s="22"/>
      <c r="ENO94" s="22"/>
      <c r="ENT94" s="22"/>
      <c r="ENU94" s="37"/>
      <c r="ENV94" s="22"/>
      <c r="ENW94" s="22"/>
      <c r="EOB94" s="22"/>
      <c r="EOC94" s="37"/>
      <c r="EOD94" s="22"/>
      <c r="EOE94" s="22"/>
      <c r="EOJ94" s="22"/>
      <c r="EOK94" s="37"/>
      <c r="EOL94" s="22"/>
      <c r="EOM94" s="22"/>
      <c r="EOR94" s="22"/>
      <c r="EOS94" s="37"/>
      <c r="EOT94" s="22"/>
      <c r="EOU94" s="22"/>
      <c r="EOZ94" s="22"/>
      <c r="EPA94" s="37"/>
      <c r="EPB94" s="22"/>
      <c r="EPC94" s="22"/>
      <c r="EPH94" s="22"/>
      <c r="EPI94" s="37"/>
      <c r="EPJ94" s="22"/>
      <c r="EPK94" s="22"/>
      <c r="EPP94" s="22"/>
      <c r="EPQ94" s="37"/>
      <c r="EPR94" s="22"/>
      <c r="EPS94" s="22"/>
      <c r="EPX94" s="22"/>
      <c r="EPY94" s="37"/>
      <c r="EPZ94" s="22"/>
      <c r="EQA94" s="22"/>
      <c r="EQF94" s="22"/>
      <c r="EQG94" s="37"/>
      <c r="EQH94" s="22"/>
      <c r="EQI94" s="22"/>
      <c r="EQN94" s="22"/>
      <c r="EQO94" s="37"/>
      <c r="EQP94" s="22"/>
      <c r="EQQ94" s="22"/>
      <c r="EQV94" s="22"/>
      <c r="EQW94" s="37"/>
      <c r="EQX94" s="22"/>
      <c r="EQY94" s="22"/>
      <c r="ERD94" s="22"/>
      <c r="ERE94" s="37"/>
      <c r="ERF94" s="22"/>
      <c r="ERG94" s="22"/>
      <c r="ERL94" s="22"/>
      <c r="ERM94" s="37"/>
      <c r="ERN94" s="22"/>
      <c r="ERO94" s="22"/>
      <c r="ERT94" s="22"/>
      <c r="ERU94" s="37"/>
      <c r="ERV94" s="22"/>
      <c r="ERW94" s="22"/>
      <c r="ESB94" s="22"/>
      <c r="ESC94" s="37"/>
      <c r="ESD94" s="22"/>
      <c r="ESE94" s="22"/>
      <c r="ESJ94" s="22"/>
      <c r="ESK94" s="37"/>
      <c r="ESL94" s="22"/>
      <c r="ESM94" s="22"/>
      <c r="ESR94" s="22"/>
      <c r="ESS94" s="37"/>
      <c r="EST94" s="22"/>
      <c r="ESU94" s="22"/>
      <c r="ESZ94" s="22"/>
      <c r="ETA94" s="37"/>
      <c r="ETB94" s="22"/>
      <c r="ETC94" s="22"/>
      <c r="ETH94" s="22"/>
      <c r="ETI94" s="37"/>
      <c r="ETJ94" s="22"/>
      <c r="ETK94" s="22"/>
      <c r="ETP94" s="22"/>
      <c r="ETQ94" s="37"/>
      <c r="ETR94" s="22"/>
      <c r="ETS94" s="22"/>
      <c r="ETX94" s="22"/>
      <c r="ETY94" s="37"/>
      <c r="ETZ94" s="22"/>
      <c r="EUA94" s="22"/>
      <c r="EUF94" s="22"/>
      <c r="EUG94" s="37"/>
      <c r="EUH94" s="22"/>
      <c r="EUI94" s="22"/>
      <c r="EUN94" s="22"/>
      <c r="EUO94" s="37"/>
      <c r="EUP94" s="22"/>
      <c r="EUQ94" s="22"/>
      <c r="EUV94" s="22"/>
      <c r="EUW94" s="37"/>
      <c r="EUX94" s="22"/>
      <c r="EUY94" s="22"/>
      <c r="EVD94" s="22"/>
      <c r="EVE94" s="37"/>
      <c r="EVF94" s="22"/>
      <c r="EVG94" s="22"/>
      <c r="EVL94" s="22"/>
      <c r="EVM94" s="37"/>
      <c r="EVN94" s="22"/>
      <c r="EVO94" s="22"/>
      <c r="EVT94" s="22"/>
      <c r="EVU94" s="37"/>
      <c r="EVV94" s="22"/>
      <c r="EVW94" s="22"/>
      <c r="EWB94" s="22"/>
      <c r="EWC94" s="37"/>
      <c r="EWD94" s="22"/>
      <c r="EWE94" s="22"/>
      <c r="EWJ94" s="22"/>
      <c r="EWK94" s="37"/>
      <c r="EWL94" s="22"/>
      <c r="EWM94" s="22"/>
      <c r="EWR94" s="22"/>
      <c r="EWS94" s="37"/>
      <c r="EWT94" s="22"/>
      <c r="EWU94" s="22"/>
      <c r="EWZ94" s="22"/>
      <c r="EXA94" s="37"/>
      <c r="EXB94" s="22"/>
      <c r="EXC94" s="22"/>
      <c r="EXH94" s="22"/>
      <c r="EXI94" s="37"/>
      <c r="EXJ94" s="22"/>
      <c r="EXK94" s="22"/>
      <c r="EXP94" s="22"/>
      <c r="EXQ94" s="37"/>
      <c r="EXR94" s="22"/>
      <c r="EXS94" s="22"/>
      <c r="EXX94" s="22"/>
      <c r="EXY94" s="37"/>
      <c r="EXZ94" s="22"/>
      <c r="EYA94" s="22"/>
      <c r="EYF94" s="22"/>
      <c r="EYG94" s="37"/>
      <c r="EYH94" s="22"/>
      <c r="EYI94" s="22"/>
      <c r="EYN94" s="22"/>
      <c r="EYO94" s="37"/>
      <c r="EYP94" s="22"/>
      <c r="EYQ94" s="22"/>
      <c r="EYV94" s="22"/>
      <c r="EYW94" s="37"/>
      <c r="EYX94" s="22"/>
      <c r="EYY94" s="22"/>
      <c r="EZD94" s="22"/>
      <c r="EZE94" s="37"/>
      <c r="EZF94" s="22"/>
      <c r="EZG94" s="22"/>
      <c r="EZL94" s="22"/>
      <c r="EZM94" s="37"/>
      <c r="EZN94" s="22"/>
      <c r="EZO94" s="22"/>
      <c r="EZT94" s="22"/>
      <c r="EZU94" s="37"/>
      <c r="EZV94" s="22"/>
      <c r="EZW94" s="22"/>
      <c r="FAB94" s="22"/>
      <c r="FAC94" s="37"/>
      <c r="FAD94" s="22"/>
      <c r="FAE94" s="22"/>
      <c r="FAJ94" s="22"/>
      <c r="FAK94" s="37"/>
      <c r="FAL94" s="22"/>
      <c r="FAM94" s="22"/>
      <c r="FAR94" s="22"/>
      <c r="FAS94" s="37"/>
      <c r="FAT94" s="22"/>
      <c r="FAU94" s="22"/>
      <c r="FAZ94" s="22"/>
      <c r="FBA94" s="37"/>
      <c r="FBB94" s="22"/>
      <c r="FBC94" s="22"/>
      <c r="FBH94" s="22"/>
      <c r="FBI94" s="37"/>
      <c r="FBJ94" s="22"/>
      <c r="FBK94" s="22"/>
      <c r="FBP94" s="22"/>
      <c r="FBQ94" s="37"/>
      <c r="FBR94" s="22"/>
      <c r="FBS94" s="22"/>
      <c r="FBX94" s="22"/>
      <c r="FBY94" s="37"/>
      <c r="FBZ94" s="22"/>
      <c r="FCA94" s="22"/>
      <c r="FCF94" s="22"/>
      <c r="FCG94" s="37"/>
      <c r="FCH94" s="22"/>
      <c r="FCI94" s="22"/>
      <c r="FCN94" s="22"/>
      <c r="FCO94" s="37"/>
      <c r="FCP94" s="22"/>
      <c r="FCQ94" s="22"/>
      <c r="FCV94" s="22"/>
      <c r="FCW94" s="37"/>
      <c r="FCX94" s="22"/>
      <c r="FCY94" s="22"/>
      <c r="FDD94" s="22"/>
      <c r="FDE94" s="37"/>
      <c r="FDF94" s="22"/>
      <c r="FDG94" s="22"/>
      <c r="FDL94" s="22"/>
      <c r="FDM94" s="37"/>
      <c r="FDN94" s="22"/>
      <c r="FDO94" s="22"/>
      <c r="FDT94" s="22"/>
      <c r="FDU94" s="37"/>
      <c r="FDV94" s="22"/>
      <c r="FDW94" s="22"/>
      <c r="FEB94" s="22"/>
      <c r="FEC94" s="37"/>
      <c r="FED94" s="22"/>
      <c r="FEE94" s="22"/>
      <c r="FEJ94" s="22"/>
      <c r="FEK94" s="37"/>
      <c r="FEL94" s="22"/>
      <c r="FEM94" s="22"/>
      <c r="FER94" s="22"/>
      <c r="FES94" s="37"/>
      <c r="FET94" s="22"/>
      <c r="FEU94" s="22"/>
      <c r="FEZ94" s="22"/>
      <c r="FFA94" s="37"/>
      <c r="FFB94" s="22"/>
      <c r="FFC94" s="22"/>
      <c r="FFH94" s="22"/>
      <c r="FFI94" s="37"/>
      <c r="FFJ94" s="22"/>
      <c r="FFK94" s="22"/>
      <c r="FFP94" s="22"/>
      <c r="FFQ94" s="37"/>
      <c r="FFR94" s="22"/>
      <c r="FFS94" s="22"/>
      <c r="FFX94" s="22"/>
      <c r="FFY94" s="37"/>
      <c r="FFZ94" s="22"/>
      <c r="FGA94" s="22"/>
      <c r="FGF94" s="22"/>
      <c r="FGG94" s="37"/>
      <c r="FGH94" s="22"/>
      <c r="FGI94" s="22"/>
      <c r="FGN94" s="22"/>
      <c r="FGO94" s="37"/>
      <c r="FGP94" s="22"/>
      <c r="FGQ94" s="22"/>
      <c r="FGV94" s="22"/>
      <c r="FGW94" s="37"/>
      <c r="FGX94" s="22"/>
      <c r="FGY94" s="22"/>
      <c r="FHD94" s="22"/>
      <c r="FHE94" s="37"/>
      <c r="FHF94" s="22"/>
      <c r="FHG94" s="22"/>
      <c r="FHL94" s="22"/>
      <c r="FHM94" s="37"/>
      <c r="FHN94" s="22"/>
      <c r="FHO94" s="22"/>
      <c r="FHT94" s="22"/>
      <c r="FHU94" s="37"/>
      <c r="FHV94" s="22"/>
      <c r="FHW94" s="22"/>
      <c r="FIB94" s="22"/>
      <c r="FIC94" s="37"/>
      <c r="FID94" s="22"/>
      <c r="FIE94" s="22"/>
      <c r="FIJ94" s="22"/>
      <c r="FIK94" s="37"/>
      <c r="FIL94" s="22"/>
      <c r="FIM94" s="22"/>
      <c r="FIR94" s="22"/>
      <c r="FIS94" s="37"/>
      <c r="FIT94" s="22"/>
      <c r="FIU94" s="22"/>
      <c r="FIZ94" s="22"/>
      <c r="FJA94" s="37"/>
      <c r="FJB94" s="22"/>
      <c r="FJC94" s="22"/>
      <c r="FJH94" s="22"/>
      <c r="FJI94" s="37"/>
      <c r="FJJ94" s="22"/>
      <c r="FJK94" s="22"/>
      <c r="FJP94" s="22"/>
      <c r="FJQ94" s="37"/>
      <c r="FJR94" s="22"/>
      <c r="FJS94" s="22"/>
      <c r="FJX94" s="22"/>
      <c r="FJY94" s="37"/>
      <c r="FJZ94" s="22"/>
      <c r="FKA94" s="22"/>
      <c r="FKF94" s="22"/>
      <c r="FKG94" s="37"/>
      <c r="FKH94" s="22"/>
      <c r="FKI94" s="22"/>
      <c r="FKN94" s="22"/>
      <c r="FKO94" s="37"/>
      <c r="FKP94" s="22"/>
      <c r="FKQ94" s="22"/>
      <c r="FKV94" s="22"/>
      <c r="FKW94" s="37"/>
      <c r="FKX94" s="22"/>
      <c r="FKY94" s="22"/>
      <c r="FLD94" s="22"/>
      <c r="FLE94" s="37"/>
      <c r="FLF94" s="22"/>
      <c r="FLG94" s="22"/>
      <c r="FLL94" s="22"/>
      <c r="FLM94" s="37"/>
      <c r="FLN94" s="22"/>
      <c r="FLO94" s="22"/>
      <c r="FLT94" s="22"/>
      <c r="FLU94" s="37"/>
      <c r="FLV94" s="22"/>
      <c r="FLW94" s="22"/>
      <c r="FMB94" s="22"/>
      <c r="FMC94" s="37"/>
      <c r="FMD94" s="22"/>
      <c r="FME94" s="22"/>
      <c r="FMJ94" s="22"/>
      <c r="FMK94" s="37"/>
      <c r="FML94" s="22"/>
      <c r="FMM94" s="22"/>
      <c r="FMR94" s="22"/>
      <c r="FMS94" s="37"/>
      <c r="FMT94" s="22"/>
      <c r="FMU94" s="22"/>
      <c r="FMZ94" s="22"/>
      <c r="FNA94" s="37"/>
      <c r="FNB94" s="22"/>
      <c r="FNC94" s="22"/>
      <c r="FNH94" s="22"/>
      <c r="FNI94" s="37"/>
      <c r="FNJ94" s="22"/>
      <c r="FNK94" s="22"/>
      <c r="FNP94" s="22"/>
      <c r="FNQ94" s="37"/>
      <c r="FNR94" s="22"/>
      <c r="FNS94" s="22"/>
      <c r="FNX94" s="22"/>
      <c r="FNY94" s="37"/>
      <c r="FNZ94" s="22"/>
      <c r="FOA94" s="22"/>
      <c r="FOF94" s="22"/>
      <c r="FOG94" s="37"/>
      <c r="FOH94" s="22"/>
      <c r="FOI94" s="22"/>
      <c r="FON94" s="22"/>
      <c r="FOO94" s="37"/>
      <c r="FOP94" s="22"/>
      <c r="FOQ94" s="22"/>
      <c r="FOV94" s="22"/>
      <c r="FOW94" s="37"/>
      <c r="FOX94" s="22"/>
      <c r="FOY94" s="22"/>
      <c r="FPD94" s="22"/>
      <c r="FPE94" s="37"/>
      <c r="FPF94" s="22"/>
      <c r="FPG94" s="22"/>
      <c r="FPL94" s="22"/>
      <c r="FPM94" s="37"/>
      <c r="FPN94" s="22"/>
      <c r="FPO94" s="22"/>
      <c r="FPT94" s="22"/>
      <c r="FPU94" s="37"/>
      <c r="FPV94" s="22"/>
      <c r="FPW94" s="22"/>
      <c r="FQB94" s="22"/>
      <c r="FQC94" s="37"/>
      <c r="FQD94" s="22"/>
      <c r="FQE94" s="22"/>
      <c r="FQJ94" s="22"/>
      <c r="FQK94" s="37"/>
      <c r="FQL94" s="22"/>
      <c r="FQM94" s="22"/>
      <c r="FQR94" s="22"/>
      <c r="FQS94" s="37"/>
      <c r="FQT94" s="22"/>
      <c r="FQU94" s="22"/>
      <c r="FQZ94" s="22"/>
      <c r="FRA94" s="37"/>
      <c r="FRB94" s="22"/>
      <c r="FRC94" s="22"/>
      <c r="FRH94" s="22"/>
      <c r="FRI94" s="37"/>
      <c r="FRJ94" s="22"/>
      <c r="FRK94" s="22"/>
      <c r="FRP94" s="22"/>
      <c r="FRQ94" s="37"/>
      <c r="FRR94" s="22"/>
      <c r="FRS94" s="22"/>
      <c r="FRX94" s="22"/>
      <c r="FRY94" s="37"/>
      <c r="FRZ94" s="22"/>
      <c r="FSA94" s="22"/>
      <c r="FSF94" s="22"/>
      <c r="FSG94" s="37"/>
      <c r="FSH94" s="22"/>
      <c r="FSI94" s="22"/>
      <c r="FSN94" s="22"/>
      <c r="FSO94" s="37"/>
      <c r="FSP94" s="22"/>
      <c r="FSQ94" s="22"/>
      <c r="FSV94" s="22"/>
      <c r="FSW94" s="37"/>
      <c r="FSX94" s="22"/>
      <c r="FSY94" s="22"/>
      <c r="FTD94" s="22"/>
      <c r="FTE94" s="37"/>
      <c r="FTF94" s="22"/>
      <c r="FTG94" s="22"/>
      <c r="FTL94" s="22"/>
      <c r="FTM94" s="37"/>
      <c r="FTN94" s="22"/>
      <c r="FTO94" s="22"/>
      <c r="FTT94" s="22"/>
      <c r="FTU94" s="37"/>
      <c r="FTV94" s="22"/>
      <c r="FTW94" s="22"/>
      <c r="FUB94" s="22"/>
      <c r="FUC94" s="37"/>
      <c r="FUD94" s="22"/>
      <c r="FUE94" s="22"/>
      <c r="FUJ94" s="22"/>
      <c r="FUK94" s="37"/>
      <c r="FUL94" s="22"/>
      <c r="FUM94" s="22"/>
      <c r="FUR94" s="22"/>
      <c r="FUS94" s="37"/>
      <c r="FUT94" s="22"/>
      <c r="FUU94" s="22"/>
      <c r="FUZ94" s="22"/>
      <c r="FVA94" s="37"/>
      <c r="FVB94" s="22"/>
      <c r="FVC94" s="22"/>
      <c r="FVH94" s="22"/>
      <c r="FVI94" s="37"/>
      <c r="FVJ94" s="22"/>
      <c r="FVK94" s="22"/>
      <c r="FVP94" s="22"/>
      <c r="FVQ94" s="37"/>
      <c r="FVR94" s="22"/>
      <c r="FVS94" s="22"/>
      <c r="FVX94" s="22"/>
      <c r="FVY94" s="37"/>
      <c r="FVZ94" s="22"/>
      <c r="FWA94" s="22"/>
      <c r="FWF94" s="22"/>
      <c r="FWG94" s="37"/>
      <c r="FWH94" s="22"/>
      <c r="FWI94" s="22"/>
      <c r="FWN94" s="22"/>
      <c r="FWO94" s="37"/>
      <c r="FWP94" s="22"/>
      <c r="FWQ94" s="22"/>
      <c r="FWV94" s="22"/>
      <c r="FWW94" s="37"/>
      <c r="FWX94" s="22"/>
      <c r="FWY94" s="22"/>
      <c r="FXD94" s="22"/>
      <c r="FXE94" s="37"/>
      <c r="FXF94" s="22"/>
      <c r="FXG94" s="22"/>
      <c r="FXL94" s="22"/>
      <c r="FXM94" s="37"/>
      <c r="FXN94" s="22"/>
      <c r="FXO94" s="22"/>
      <c r="FXT94" s="22"/>
      <c r="FXU94" s="37"/>
      <c r="FXV94" s="22"/>
      <c r="FXW94" s="22"/>
      <c r="FYB94" s="22"/>
      <c r="FYC94" s="37"/>
      <c r="FYD94" s="22"/>
      <c r="FYE94" s="22"/>
      <c r="FYJ94" s="22"/>
      <c r="FYK94" s="37"/>
      <c r="FYL94" s="22"/>
      <c r="FYM94" s="22"/>
      <c r="FYR94" s="22"/>
      <c r="FYS94" s="37"/>
      <c r="FYT94" s="22"/>
      <c r="FYU94" s="22"/>
      <c r="FYZ94" s="22"/>
      <c r="FZA94" s="37"/>
      <c r="FZB94" s="22"/>
      <c r="FZC94" s="22"/>
      <c r="FZH94" s="22"/>
      <c r="FZI94" s="37"/>
      <c r="FZJ94" s="22"/>
      <c r="FZK94" s="22"/>
      <c r="FZP94" s="22"/>
      <c r="FZQ94" s="37"/>
      <c r="FZR94" s="22"/>
      <c r="FZS94" s="22"/>
      <c r="FZX94" s="22"/>
      <c r="FZY94" s="37"/>
      <c r="FZZ94" s="22"/>
      <c r="GAA94" s="22"/>
      <c r="GAF94" s="22"/>
      <c r="GAG94" s="37"/>
      <c r="GAH94" s="22"/>
      <c r="GAI94" s="22"/>
      <c r="GAN94" s="22"/>
      <c r="GAO94" s="37"/>
      <c r="GAP94" s="22"/>
      <c r="GAQ94" s="22"/>
      <c r="GAV94" s="22"/>
      <c r="GAW94" s="37"/>
      <c r="GAX94" s="22"/>
      <c r="GAY94" s="22"/>
      <c r="GBD94" s="22"/>
      <c r="GBE94" s="37"/>
      <c r="GBF94" s="22"/>
      <c r="GBG94" s="22"/>
      <c r="GBL94" s="22"/>
      <c r="GBM94" s="37"/>
      <c r="GBN94" s="22"/>
      <c r="GBO94" s="22"/>
      <c r="GBT94" s="22"/>
      <c r="GBU94" s="37"/>
      <c r="GBV94" s="22"/>
      <c r="GBW94" s="22"/>
      <c r="GCB94" s="22"/>
      <c r="GCC94" s="37"/>
      <c r="GCD94" s="22"/>
      <c r="GCE94" s="22"/>
      <c r="GCJ94" s="22"/>
      <c r="GCK94" s="37"/>
      <c r="GCL94" s="22"/>
      <c r="GCM94" s="22"/>
      <c r="GCR94" s="22"/>
      <c r="GCS94" s="37"/>
      <c r="GCT94" s="22"/>
      <c r="GCU94" s="22"/>
      <c r="GCZ94" s="22"/>
      <c r="GDA94" s="37"/>
      <c r="GDB94" s="22"/>
      <c r="GDC94" s="22"/>
      <c r="GDH94" s="22"/>
      <c r="GDI94" s="37"/>
      <c r="GDJ94" s="22"/>
      <c r="GDK94" s="22"/>
      <c r="GDP94" s="22"/>
      <c r="GDQ94" s="37"/>
      <c r="GDR94" s="22"/>
      <c r="GDS94" s="22"/>
      <c r="GDX94" s="22"/>
      <c r="GDY94" s="37"/>
      <c r="GDZ94" s="22"/>
      <c r="GEA94" s="22"/>
      <c r="GEF94" s="22"/>
      <c r="GEG94" s="37"/>
      <c r="GEH94" s="22"/>
      <c r="GEI94" s="22"/>
      <c r="GEN94" s="22"/>
      <c r="GEO94" s="37"/>
      <c r="GEP94" s="22"/>
      <c r="GEQ94" s="22"/>
      <c r="GEV94" s="22"/>
      <c r="GEW94" s="37"/>
      <c r="GEX94" s="22"/>
      <c r="GEY94" s="22"/>
      <c r="GFD94" s="22"/>
      <c r="GFE94" s="37"/>
      <c r="GFF94" s="22"/>
      <c r="GFG94" s="22"/>
      <c r="GFL94" s="22"/>
      <c r="GFM94" s="37"/>
      <c r="GFN94" s="22"/>
      <c r="GFO94" s="22"/>
      <c r="GFT94" s="22"/>
      <c r="GFU94" s="37"/>
      <c r="GFV94" s="22"/>
      <c r="GFW94" s="22"/>
      <c r="GGB94" s="22"/>
      <c r="GGC94" s="37"/>
      <c r="GGD94" s="22"/>
      <c r="GGE94" s="22"/>
      <c r="GGJ94" s="22"/>
      <c r="GGK94" s="37"/>
      <c r="GGL94" s="22"/>
      <c r="GGM94" s="22"/>
      <c r="GGR94" s="22"/>
      <c r="GGS94" s="37"/>
      <c r="GGT94" s="22"/>
      <c r="GGU94" s="22"/>
      <c r="GGZ94" s="22"/>
      <c r="GHA94" s="37"/>
      <c r="GHB94" s="22"/>
      <c r="GHC94" s="22"/>
      <c r="GHH94" s="22"/>
      <c r="GHI94" s="37"/>
      <c r="GHJ94" s="22"/>
      <c r="GHK94" s="22"/>
      <c r="GHP94" s="22"/>
      <c r="GHQ94" s="37"/>
      <c r="GHR94" s="22"/>
      <c r="GHS94" s="22"/>
      <c r="GHX94" s="22"/>
      <c r="GHY94" s="37"/>
      <c r="GHZ94" s="22"/>
      <c r="GIA94" s="22"/>
      <c r="GIF94" s="22"/>
      <c r="GIG94" s="37"/>
      <c r="GIH94" s="22"/>
      <c r="GII94" s="22"/>
      <c r="GIN94" s="22"/>
      <c r="GIO94" s="37"/>
      <c r="GIP94" s="22"/>
      <c r="GIQ94" s="22"/>
      <c r="GIV94" s="22"/>
      <c r="GIW94" s="37"/>
      <c r="GIX94" s="22"/>
      <c r="GIY94" s="22"/>
      <c r="GJD94" s="22"/>
      <c r="GJE94" s="37"/>
      <c r="GJF94" s="22"/>
      <c r="GJG94" s="22"/>
      <c r="GJL94" s="22"/>
      <c r="GJM94" s="37"/>
      <c r="GJN94" s="22"/>
      <c r="GJO94" s="22"/>
      <c r="GJT94" s="22"/>
      <c r="GJU94" s="37"/>
      <c r="GJV94" s="22"/>
      <c r="GJW94" s="22"/>
      <c r="GKB94" s="22"/>
      <c r="GKC94" s="37"/>
      <c r="GKD94" s="22"/>
      <c r="GKE94" s="22"/>
      <c r="GKJ94" s="22"/>
      <c r="GKK94" s="37"/>
      <c r="GKL94" s="22"/>
      <c r="GKM94" s="22"/>
      <c r="GKR94" s="22"/>
      <c r="GKS94" s="37"/>
      <c r="GKT94" s="22"/>
      <c r="GKU94" s="22"/>
      <c r="GKZ94" s="22"/>
      <c r="GLA94" s="37"/>
      <c r="GLB94" s="22"/>
      <c r="GLC94" s="22"/>
      <c r="GLH94" s="22"/>
      <c r="GLI94" s="37"/>
      <c r="GLJ94" s="22"/>
      <c r="GLK94" s="22"/>
      <c r="GLP94" s="22"/>
      <c r="GLQ94" s="37"/>
      <c r="GLR94" s="22"/>
      <c r="GLS94" s="22"/>
      <c r="GLX94" s="22"/>
      <c r="GLY94" s="37"/>
      <c r="GLZ94" s="22"/>
      <c r="GMA94" s="22"/>
      <c r="GMF94" s="22"/>
      <c r="GMG94" s="37"/>
      <c r="GMH94" s="22"/>
      <c r="GMI94" s="22"/>
      <c r="GMN94" s="22"/>
      <c r="GMO94" s="37"/>
      <c r="GMP94" s="22"/>
      <c r="GMQ94" s="22"/>
      <c r="GMV94" s="22"/>
      <c r="GMW94" s="37"/>
      <c r="GMX94" s="22"/>
      <c r="GMY94" s="22"/>
      <c r="GND94" s="22"/>
      <c r="GNE94" s="37"/>
      <c r="GNF94" s="22"/>
      <c r="GNG94" s="22"/>
      <c r="GNL94" s="22"/>
      <c r="GNM94" s="37"/>
      <c r="GNN94" s="22"/>
      <c r="GNO94" s="22"/>
      <c r="GNT94" s="22"/>
      <c r="GNU94" s="37"/>
      <c r="GNV94" s="22"/>
      <c r="GNW94" s="22"/>
      <c r="GOB94" s="22"/>
      <c r="GOC94" s="37"/>
      <c r="GOD94" s="22"/>
      <c r="GOE94" s="22"/>
      <c r="GOJ94" s="22"/>
      <c r="GOK94" s="37"/>
      <c r="GOL94" s="22"/>
      <c r="GOM94" s="22"/>
      <c r="GOR94" s="22"/>
      <c r="GOS94" s="37"/>
      <c r="GOT94" s="22"/>
      <c r="GOU94" s="22"/>
      <c r="GOZ94" s="22"/>
      <c r="GPA94" s="37"/>
      <c r="GPB94" s="22"/>
      <c r="GPC94" s="22"/>
      <c r="GPH94" s="22"/>
      <c r="GPI94" s="37"/>
      <c r="GPJ94" s="22"/>
      <c r="GPK94" s="22"/>
      <c r="GPP94" s="22"/>
      <c r="GPQ94" s="37"/>
      <c r="GPR94" s="22"/>
      <c r="GPS94" s="22"/>
      <c r="GPX94" s="22"/>
      <c r="GPY94" s="37"/>
      <c r="GPZ94" s="22"/>
      <c r="GQA94" s="22"/>
      <c r="GQF94" s="22"/>
      <c r="GQG94" s="37"/>
      <c r="GQH94" s="22"/>
      <c r="GQI94" s="22"/>
      <c r="GQN94" s="22"/>
      <c r="GQO94" s="37"/>
      <c r="GQP94" s="22"/>
      <c r="GQQ94" s="22"/>
      <c r="GQV94" s="22"/>
      <c r="GQW94" s="37"/>
      <c r="GQX94" s="22"/>
      <c r="GQY94" s="22"/>
      <c r="GRD94" s="22"/>
      <c r="GRE94" s="37"/>
      <c r="GRF94" s="22"/>
      <c r="GRG94" s="22"/>
      <c r="GRL94" s="22"/>
      <c r="GRM94" s="37"/>
      <c r="GRN94" s="22"/>
      <c r="GRO94" s="22"/>
      <c r="GRT94" s="22"/>
      <c r="GRU94" s="37"/>
      <c r="GRV94" s="22"/>
      <c r="GRW94" s="22"/>
      <c r="GSB94" s="22"/>
      <c r="GSC94" s="37"/>
      <c r="GSD94" s="22"/>
      <c r="GSE94" s="22"/>
      <c r="GSJ94" s="22"/>
      <c r="GSK94" s="37"/>
      <c r="GSL94" s="22"/>
      <c r="GSM94" s="22"/>
      <c r="GSR94" s="22"/>
      <c r="GSS94" s="37"/>
      <c r="GST94" s="22"/>
      <c r="GSU94" s="22"/>
      <c r="GSZ94" s="22"/>
      <c r="GTA94" s="37"/>
      <c r="GTB94" s="22"/>
      <c r="GTC94" s="22"/>
      <c r="GTH94" s="22"/>
      <c r="GTI94" s="37"/>
      <c r="GTJ94" s="22"/>
      <c r="GTK94" s="22"/>
      <c r="GTP94" s="22"/>
      <c r="GTQ94" s="37"/>
      <c r="GTR94" s="22"/>
      <c r="GTS94" s="22"/>
      <c r="GTX94" s="22"/>
      <c r="GTY94" s="37"/>
      <c r="GTZ94" s="22"/>
      <c r="GUA94" s="22"/>
      <c r="GUF94" s="22"/>
      <c r="GUG94" s="37"/>
      <c r="GUH94" s="22"/>
      <c r="GUI94" s="22"/>
      <c r="GUN94" s="22"/>
      <c r="GUO94" s="37"/>
      <c r="GUP94" s="22"/>
      <c r="GUQ94" s="22"/>
      <c r="GUV94" s="22"/>
      <c r="GUW94" s="37"/>
      <c r="GUX94" s="22"/>
      <c r="GUY94" s="22"/>
      <c r="GVD94" s="22"/>
      <c r="GVE94" s="37"/>
      <c r="GVF94" s="22"/>
      <c r="GVG94" s="22"/>
      <c r="GVL94" s="22"/>
      <c r="GVM94" s="37"/>
      <c r="GVN94" s="22"/>
      <c r="GVO94" s="22"/>
      <c r="GVT94" s="22"/>
      <c r="GVU94" s="37"/>
      <c r="GVV94" s="22"/>
      <c r="GVW94" s="22"/>
      <c r="GWB94" s="22"/>
      <c r="GWC94" s="37"/>
      <c r="GWD94" s="22"/>
      <c r="GWE94" s="22"/>
      <c r="GWJ94" s="22"/>
      <c r="GWK94" s="37"/>
      <c r="GWL94" s="22"/>
      <c r="GWM94" s="22"/>
      <c r="GWR94" s="22"/>
      <c r="GWS94" s="37"/>
      <c r="GWT94" s="22"/>
      <c r="GWU94" s="22"/>
      <c r="GWZ94" s="22"/>
      <c r="GXA94" s="37"/>
      <c r="GXB94" s="22"/>
      <c r="GXC94" s="22"/>
      <c r="GXH94" s="22"/>
      <c r="GXI94" s="37"/>
      <c r="GXJ94" s="22"/>
      <c r="GXK94" s="22"/>
      <c r="GXP94" s="22"/>
      <c r="GXQ94" s="37"/>
      <c r="GXR94" s="22"/>
      <c r="GXS94" s="22"/>
      <c r="GXX94" s="22"/>
      <c r="GXY94" s="37"/>
      <c r="GXZ94" s="22"/>
      <c r="GYA94" s="22"/>
      <c r="GYF94" s="22"/>
      <c r="GYG94" s="37"/>
      <c r="GYH94" s="22"/>
      <c r="GYI94" s="22"/>
      <c r="GYN94" s="22"/>
      <c r="GYO94" s="37"/>
      <c r="GYP94" s="22"/>
      <c r="GYQ94" s="22"/>
      <c r="GYV94" s="22"/>
      <c r="GYW94" s="37"/>
      <c r="GYX94" s="22"/>
      <c r="GYY94" s="22"/>
      <c r="GZD94" s="22"/>
      <c r="GZE94" s="37"/>
      <c r="GZF94" s="22"/>
      <c r="GZG94" s="22"/>
      <c r="GZL94" s="22"/>
      <c r="GZM94" s="37"/>
      <c r="GZN94" s="22"/>
      <c r="GZO94" s="22"/>
      <c r="GZT94" s="22"/>
      <c r="GZU94" s="37"/>
      <c r="GZV94" s="22"/>
      <c r="GZW94" s="22"/>
      <c r="HAB94" s="22"/>
      <c r="HAC94" s="37"/>
      <c r="HAD94" s="22"/>
      <c r="HAE94" s="22"/>
      <c r="HAJ94" s="22"/>
      <c r="HAK94" s="37"/>
      <c r="HAL94" s="22"/>
      <c r="HAM94" s="22"/>
      <c r="HAR94" s="22"/>
      <c r="HAS94" s="37"/>
      <c r="HAT94" s="22"/>
      <c r="HAU94" s="22"/>
      <c r="HAZ94" s="22"/>
      <c r="HBA94" s="37"/>
      <c r="HBB94" s="22"/>
      <c r="HBC94" s="22"/>
      <c r="HBH94" s="22"/>
      <c r="HBI94" s="37"/>
      <c r="HBJ94" s="22"/>
      <c r="HBK94" s="22"/>
      <c r="HBP94" s="22"/>
      <c r="HBQ94" s="37"/>
      <c r="HBR94" s="22"/>
      <c r="HBS94" s="22"/>
      <c r="HBX94" s="22"/>
      <c r="HBY94" s="37"/>
      <c r="HBZ94" s="22"/>
      <c r="HCA94" s="22"/>
      <c r="HCF94" s="22"/>
      <c r="HCG94" s="37"/>
      <c r="HCH94" s="22"/>
      <c r="HCI94" s="22"/>
      <c r="HCN94" s="22"/>
      <c r="HCO94" s="37"/>
      <c r="HCP94" s="22"/>
      <c r="HCQ94" s="22"/>
      <c r="HCV94" s="22"/>
      <c r="HCW94" s="37"/>
      <c r="HCX94" s="22"/>
      <c r="HCY94" s="22"/>
      <c r="HDD94" s="22"/>
      <c r="HDE94" s="37"/>
      <c r="HDF94" s="22"/>
      <c r="HDG94" s="22"/>
      <c r="HDL94" s="22"/>
      <c r="HDM94" s="37"/>
      <c r="HDN94" s="22"/>
      <c r="HDO94" s="22"/>
      <c r="HDT94" s="22"/>
      <c r="HDU94" s="37"/>
      <c r="HDV94" s="22"/>
      <c r="HDW94" s="22"/>
      <c r="HEB94" s="22"/>
      <c r="HEC94" s="37"/>
      <c r="HED94" s="22"/>
      <c r="HEE94" s="22"/>
      <c r="HEJ94" s="22"/>
      <c r="HEK94" s="37"/>
      <c r="HEL94" s="22"/>
      <c r="HEM94" s="22"/>
      <c r="HER94" s="22"/>
      <c r="HES94" s="37"/>
      <c r="HET94" s="22"/>
      <c r="HEU94" s="22"/>
      <c r="HEZ94" s="22"/>
      <c r="HFA94" s="37"/>
      <c r="HFB94" s="22"/>
      <c r="HFC94" s="22"/>
      <c r="HFH94" s="22"/>
      <c r="HFI94" s="37"/>
      <c r="HFJ94" s="22"/>
      <c r="HFK94" s="22"/>
      <c r="HFP94" s="22"/>
      <c r="HFQ94" s="37"/>
      <c r="HFR94" s="22"/>
      <c r="HFS94" s="22"/>
      <c r="HFX94" s="22"/>
      <c r="HFY94" s="37"/>
      <c r="HFZ94" s="22"/>
      <c r="HGA94" s="22"/>
      <c r="HGF94" s="22"/>
      <c r="HGG94" s="37"/>
      <c r="HGH94" s="22"/>
      <c r="HGI94" s="22"/>
      <c r="HGN94" s="22"/>
      <c r="HGO94" s="37"/>
      <c r="HGP94" s="22"/>
      <c r="HGQ94" s="22"/>
      <c r="HGV94" s="22"/>
      <c r="HGW94" s="37"/>
      <c r="HGX94" s="22"/>
      <c r="HGY94" s="22"/>
      <c r="HHD94" s="22"/>
      <c r="HHE94" s="37"/>
      <c r="HHF94" s="22"/>
      <c r="HHG94" s="22"/>
      <c r="HHL94" s="22"/>
      <c r="HHM94" s="37"/>
      <c r="HHN94" s="22"/>
      <c r="HHO94" s="22"/>
      <c r="HHT94" s="22"/>
      <c r="HHU94" s="37"/>
      <c r="HHV94" s="22"/>
      <c r="HHW94" s="22"/>
      <c r="HIB94" s="22"/>
      <c r="HIC94" s="37"/>
      <c r="HID94" s="22"/>
      <c r="HIE94" s="22"/>
      <c r="HIJ94" s="22"/>
      <c r="HIK94" s="37"/>
      <c r="HIL94" s="22"/>
      <c r="HIM94" s="22"/>
      <c r="HIR94" s="22"/>
      <c r="HIS94" s="37"/>
      <c r="HIT94" s="22"/>
      <c r="HIU94" s="22"/>
      <c r="HIZ94" s="22"/>
      <c r="HJA94" s="37"/>
      <c r="HJB94" s="22"/>
      <c r="HJC94" s="22"/>
      <c r="HJH94" s="22"/>
      <c r="HJI94" s="37"/>
      <c r="HJJ94" s="22"/>
      <c r="HJK94" s="22"/>
      <c r="HJP94" s="22"/>
      <c r="HJQ94" s="37"/>
      <c r="HJR94" s="22"/>
      <c r="HJS94" s="22"/>
      <c r="HJX94" s="22"/>
      <c r="HJY94" s="37"/>
      <c r="HJZ94" s="22"/>
      <c r="HKA94" s="22"/>
      <c r="HKF94" s="22"/>
      <c r="HKG94" s="37"/>
      <c r="HKH94" s="22"/>
      <c r="HKI94" s="22"/>
      <c r="HKN94" s="22"/>
      <c r="HKO94" s="37"/>
      <c r="HKP94" s="22"/>
      <c r="HKQ94" s="22"/>
      <c r="HKV94" s="22"/>
      <c r="HKW94" s="37"/>
      <c r="HKX94" s="22"/>
      <c r="HKY94" s="22"/>
      <c r="HLD94" s="22"/>
      <c r="HLE94" s="37"/>
      <c r="HLF94" s="22"/>
      <c r="HLG94" s="22"/>
      <c r="HLL94" s="22"/>
      <c r="HLM94" s="37"/>
      <c r="HLN94" s="22"/>
      <c r="HLO94" s="22"/>
      <c r="HLT94" s="22"/>
      <c r="HLU94" s="37"/>
      <c r="HLV94" s="22"/>
      <c r="HLW94" s="22"/>
      <c r="HMB94" s="22"/>
      <c r="HMC94" s="37"/>
      <c r="HMD94" s="22"/>
      <c r="HME94" s="22"/>
      <c r="HMJ94" s="22"/>
      <c r="HMK94" s="37"/>
      <c r="HML94" s="22"/>
      <c r="HMM94" s="22"/>
      <c r="HMR94" s="22"/>
      <c r="HMS94" s="37"/>
      <c r="HMT94" s="22"/>
      <c r="HMU94" s="22"/>
      <c r="HMZ94" s="22"/>
      <c r="HNA94" s="37"/>
      <c r="HNB94" s="22"/>
      <c r="HNC94" s="22"/>
      <c r="HNH94" s="22"/>
      <c r="HNI94" s="37"/>
      <c r="HNJ94" s="22"/>
      <c r="HNK94" s="22"/>
      <c r="HNP94" s="22"/>
      <c r="HNQ94" s="37"/>
      <c r="HNR94" s="22"/>
      <c r="HNS94" s="22"/>
      <c r="HNX94" s="22"/>
      <c r="HNY94" s="37"/>
      <c r="HNZ94" s="22"/>
      <c r="HOA94" s="22"/>
      <c r="HOF94" s="22"/>
      <c r="HOG94" s="37"/>
      <c r="HOH94" s="22"/>
      <c r="HOI94" s="22"/>
      <c r="HON94" s="22"/>
      <c r="HOO94" s="37"/>
      <c r="HOP94" s="22"/>
      <c r="HOQ94" s="22"/>
      <c r="HOV94" s="22"/>
      <c r="HOW94" s="37"/>
      <c r="HOX94" s="22"/>
      <c r="HOY94" s="22"/>
      <c r="HPD94" s="22"/>
      <c r="HPE94" s="37"/>
      <c r="HPF94" s="22"/>
      <c r="HPG94" s="22"/>
      <c r="HPL94" s="22"/>
      <c r="HPM94" s="37"/>
      <c r="HPN94" s="22"/>
      <c r="HPO94" s="22"/>
      <c r="HPT94" s="22"/>
      <c r="HPU94" s="37"/>
      <c r="HPV94" s="22"/>
      <c r="HPW94" s="22"/>
      <c r="HQB94" s="22"/>
      <c r="HQC94" s="37"/>
      <c r="HQD94" s="22"/>
      <c r="HQE94" s="22"/>
      <c r="HQJ94" s="22"/>
      <c r="HQK94" s="37"/>
      <c r="HQL94" s="22"/>
      <c r="HQM94" s="22"/>
      <c r="HQR94" s="22"/>
      <c r="HQS94" s="37"/>
      <c r="HQT94" s="22"/>
      <c r="HQU94" s="22"/>
      <c r="HQZ94" s="22"/>
      <c r="HRA94" s="37"/>
      <c r="HRB94" s="22"/>
      <c r="HRC94" s="22"/>
      <c r="HRH94" s="22"/>
      <c r="HRI94" s="37"/>
      <c r="HRJ94" s="22"/>
      <c r="HRK94" s="22"/>
      <c r="HRP94" s="22"/>
      <c r="HRQ94" s="37"/>
      <c r="HRR94" s="22"/>
      <c r="HRS94" s="22"/>
      <c r="HRX94" s="22"/>
      <c r="HRY94" s="37"/>
      <c r="HRZ94" s="22"/>
      <c r="HSA94" s="22"/>
      <c r="HSF94" s="22"/>
      <c r="HSG94" s="37"/>
      <c r="HSH94" s="22"/>
      <c r="HSI94" s="22"/>
      <c r="HSN94" s="22"/>
      <c r="HSO94" s="37"/>
      <c r="HSP94" s="22"/>
      <c r="HSQ94" s="22"/>
      <c r="HSV94" s="22"/>
      <c r="HSW94" s="37"/>
      <c r="HSX94" s="22"/>
      <c r="HSY94" s="22"/>
      <c r="HTD94" s="22"/>
      <c r="HTE94" s="37"/>
      <c r="HTF94" s="22"/>
      <c r="HTG94" s="22"/>
      <c r="HTL94" s="22"/>
      <c r="HTM94" s="37"/>
      <c r="HTN94" s="22"/>
      <c r="HTO94" s="22"/>
      <c r="HTT94" s="22"/>
      <c r="HTU94" s="37"/>
      <c r="HTV94" s="22"/>
      <c r="HTW94" s="22"/>
      <c r="HUB94" s="22"/>
      <c r="HUC94" s="37"/>
      <c r="HUD94" s="22"/>
      <c r="HUE94" s="22"/>
      <c r="HUJ94" s="22"/>
      <c r="HUK94" s="37"/>
      <c r="HUL94" s="22"/>
      <c r="HUM94" s="22"/>
      <c r="HUR94" s="22"/>
      <c r="HUS94" s="37"/>
      <c r="HUT94" s="22"/>
      <c r="HUU94" s="22"/>
      <c r="HUZ94" s="22"/>
      <c r="HVA94" s="37"/>
      <c r="HVB94" s="22"/>
      <c r="HVC94" s="22"/>
      <c r="HVH94" s="22"/>
      <c r="HVI94" s="37"/>
      <c r="HVJ94" s="22"/>
      <c r="HVK94" s="22"/>
      <c r="HVP94" s="22"/>
      <c r="HVQ94" s="37"/>
      <c r="HVR94" s="22"/>
      <c r="HVS94" s="22"/>
      <c r="HVX94" s="22"/>
      <c r="HVY94" s="37"/>
      <c r="HVZ94" s="22"/>
      <c r="HWA94" s="22"/>
      <c r="HWF94" s="22"/>
      <c r="HWG94" s="37"/>
      <c r="HWH94" s="22"/>
      <c r="HWI94" s="22"/>
      <c r="HWN94" s="22"/>
      <c r="HWO94" s="37"/>
      <c r="HWP94" s="22"/>
      <c r="HWQ94" s="22"/>
      <c r="HWV94" s="22"/>
      <c r="HWW94" s="37"/>
      <c r="HWX94" s="22"/>
      <c r="HWY94" s="22"/>
      <c r="HXD94" s="22"/>
      <c r="HXE94" s="37"/>
      <c r="HXF94" s="22"/>
      <c r="HXG94" s="22"/>
      <c r="HXL94" s="22"/>
      <c r="HXM94" s="37"/>
      <c r="HXN94" s="22"/>
      <c r="HXO94" s="22"/>
      <c r="HXT94" s="22"/>
      <c r="HXU94" s="37"/>
      <c r="HXV94" s="22"/>
      <c r="HXW94" s="22"/>
      <c r="HYB94" s="22"/>
      <c r="HYC94" s="37"/>
      <c r="HYD94" s="22"/>
      <c r="HYE94" s="22"/>
      <c r="HYJ94" s="22"/>
      <c r="HYK94" s="37"/>
      <c r="HYL94" s="22"/>
      <c r="HYM94" s="22"/>
      <c r="HYR94" s="22"/>
      <c r="HYS94" s="37"/>
      <c r="HYT94" s="22"/>
      <c r="HYU94" s="22"/>
      <c r="HYZ94" s="22"/>
      <c r="HZA94" s="37"/>
      <c r="HZB94" s="22"/>
      <c r="HZC94" s="22"/>
      <c r="HZH94" s="22"/>
      <c r="HZI94" s="37"/>
      <c r="HZJ94" s="22"/>
      <c r="HZK94" s="22"/>
      <c r="HZP94" s="22"/>
      <c r="HZQ94" s="37"/>
      <c r="HZR94" s="22"/>
      <c r="HZS94" s="22"/>
      <c r="HZX94" s="22"/>
      <c r="HZY94" s="37"/>
      <c r="HZZ94" s="22"/>
      <c r="IAA94" s="22"/>
      <c r="IAF94" s="22"/>
      <c r="IAG94" s="37"/>
      <c r="IAH94" s="22"/>
      <c r="IAI94" s="22"/>
      <c r="IAN94" s="22"/>
      <c r="IAO94" s="37"/>
      <c r="IAP94" s="22"/>
      <c r="IAQ94" s="22"/>
      <c r="IAV94" s="22"/>
      <c r="IAW94" s="37"/>
      <c r="IAX94" s="22"/>
      <c r="IAY94" s="22"/>
      <c r="IBD94" s="22"/>
      <c r="IBE94" s="37"/>
      <c r="IBF94" s="22"/>
      <c r="IBG94" s="22"/>
      <c r="IBL94" s="22"/>
      <c r="IBM94" s="37"/>
      <c r="IBN94" s="22"/>
      <c r="IBO94" s="22"/>
      <c r="IBT94" s="22"/>
      <c r="IBU94" s="37"/>
      <c r="IBV94" s="22"/>
      <c r="IBW94" s="22"/>
      <c r="ICB94" s="22"/>
      <c r="ICC94" s="37"/>
      <c r="ICD94" s="22"/>
      <c r="ICE94" s="22"/>
      <c r="ICJ94" s="22"/>
      <c r="ICK94" s="37"/>
      <c r="ICL94" s="22"/>
      <c r="ICM94" s="22"/>
      <c r="ICR94" s="22"/>
      <c r="ICS94" s="37"/>
      <c r="ICT94" s="22"/>
      <c r="ICU94" s="22"/>
      <c r="ICZ94" s="22"/>
      <c r="IDA94" s="37"/>
      <c r="IDB94" s="22"/>
      <c r="IDC94" s="22"/>
      <c r="IDH94" s="22"/>
      <c r="IDI94" s="37"/>
      <c r="IDJ94" s="22"/>
      <c r="IDK94" s="22"/>
      <c r="IDP94" s="22"/>
      <c r="IDQ94" s="37"/>
      <c r="IDR94" s="22"/>
      <c r="IDS94" s="22"/>
      <c r="IDX94" s="22"/>
      <c r="IDY94" s="37"/>
      <c r="IDZ94" s="22"/>
      <c r="IEA94" s="22"/>
      <c r="IEF94" s="22"/>
      <c r="IEG94" s="37"/>
      <c r="IEH94" s="22"/>
      <c r="IEI94" s="22"/>
      <c r="IEN94" s="22"/>
      <c r="IEO94" s="37"/>
      <c r="IEP94" s="22"/>
      <c r="IEQ94" s="22"/>
      <c r="IEV94" s="22"/>
      <c r="IEW94" s="37"/>
      <c r="IEX94" s="22"/>
      <c r="IEY94" s="22"/>
      <c r="IFD94" s="22"/>
      <c r="IFE94" s="37"/>
      <c r="IFF94" s="22"/>
      <c r="IFG94" s="22"/>
      <c r="IFL94" s="22"/>
      <c r="IFM94" s="37"/>
      <c r="IFN94" s="22"/>
      <c r="IFO94" s="22"/>
      <c r="IFT94" s="22"/>
      <c r="IFU94" s="37"/>
      <c r="IFV94" s="22"/>
      <c r="IFW94" s="22"/>
      <c r="IGB94" s="22"/>
      <c r="IGC94" s="37"/>
      <c r="IGD94" s="22"/>
      <c r="IGE94" s="22"/>
      <c r="IGJ94" s="22"/>
      <c r="IGK94" s="37"/>
      <c r="IGL94" s="22"/>
      <c r="IGM94" s="22"/>
      <c r="IGR94" s="22"/>
      <c r="IGS94" s="37"/>
      <c r="IGT94" s="22"/>
      <c r="IGU94" s="22"/>
      <c r="IGZ94" s="22"/>
      <c r="IHA94" s="37"/>
      <c r="IHB94" s="22"/>
      <c r="IHC94" s="22"/>
      <c r="IHH94" s="22"/>
      <c r="IHI94" s="37"/>
      <c r="IHJ94" s="22"/>
      <c r="IHK94" s="22"/>
      <c r="IHP94" s="22"/>
      <c r="IHQ94" s="37"/>
      <c r="IHR94" s="22"/>
      <c r="IHS94" s="22"/>
      <c r="IHX94" s="22"/>
      <c r="IHY94" s="37"/>
      <c r="IHZ94" s="22"/>
      <c r="IIA94" s="22"/>
      <c r="IIF94" s="22"/>
      <c r="IIG94" s="37"/>
      <c r="IIH94" s="22"/>
      <c r="III94" s="22"/>
      <c r="IIN94" s="22"/>
      <c r="IIO94" s="37"/>
      <c r="IIP94" s="22"/>
      <c r="IIQ94" s="22"/>
      <c r="IIV94" s="22"/>
      <c r="IIW94" s="37"/>
      <c r="IIX94" s="22"/>
      <c r="IIY94" s="22"/>
      <c r="IJD94" s="22"/>
      <c r="IJE94" s="37"/>
      <c r="IJF94" s="22"/>
      <c r="IJG94" s="22"/>
      <c r="IJL94" s="22"/>
      <c r="IJM94" s="37"/>
      <c r="IJN94" s="22"/>
      <c r="IJO94" s="22"/>
      <c r="IJT94" s="22"/>
      <c r="IJU94" s="37"/>
      <c r="IJV94" s="22"/>
      <c r="IJW94" s="22"/>
      <c r="IKB94" s="22"/>
      <c r="IKC94" s="37"/>
      <c r="IKD94" s="22"/>
      <c r="IKE94" s="22"/>
      <c r="IKJ94" s="22"/>
      <c r="IKK94" s="37"/>
      <c r="IKL94" s="22"/>
      <c r="IKM94" s="22"/>
      <c r="IKR94" s="22"/>
      <c r="IKS94" s="37"/>
      <c r="IKT94" s="22"/>
      <c r="IKU94" s="22"/>
      <c r="IKZ94" s="22"/>
      <c r="ILA94" s="37"/>
      <c r="ILB94" s="22"/>
      <c r="ILC94" s="22"/>
      <c r="ILH94" s="22"/>
      <c r="ILI94" s="37"/>
      <c r="ILJ94" s="22"/>
      <c r="ILK94" s="22"/>
      <c r="ILP94" s="22"/>
      <c r="ILQ94" s="37"/>
      <c r="ILR94" s="22"/>
      <c r="ILS94" s="22"/>
      <c r="ILX94" s="22"/>
      <c r="ILY94" s="37"/>
      <c r="ILZ94" s="22"/>
      <c r="IMA94" s="22"/>
      <c r="IMF94" s="22"/>
      <c r="IMG94" s="37"/>
      <c r="IMH94" s="22"/>
      <c r="IMI94" s="22"/>
      <c r="IMN94" s="22"/>
      <c r="IMO94" s="37"/>
      <c r="IMP94" s="22"/>
      <c r="IMQ94" s="22"/>
      <c r="IMV94" s="22"/>
      <c r="IMW94" s="37"/>
      <c r="IMX94" s="22"/>
      <c r="IMY94" s="22"/>
      <c r="IND94" s="22"/>
      <c r="INE94" s="37"/>
      <c r="INF94" s="22"/>
      <c r="ING94" s="22"/>
      <c r="INL94" s="22"/>
      <c r="INM94" s="37"/>
      <c r="INN94" s="22"/>
      <c r="INO94" s="22"/>
      <c r="INT94" s="22"/>
      <c r="INU94" s="37"/>
      <c r="INV94" s="22"/>
      <c r="INW94" s="22"/>
      <c r="IOB94" s="22"/>
      <c r="IOC94" s="37"/>
      <c r="IOD94" s="22"/>
      <c r="IOE94" s="22"/>
      <c r="IOJ94" s="22"/>
      <c r="IOK94" s="37"/>
      <c r="IOL94" s="22"/>
      <c r="IOM94" s="22"/>
      <c r="IOR94" s="22"/>
      <c r="IOS94" s="37"/>
      <c r="IOT94" s="22"/>
      <c r="IOU94" s="22"/>
      <c r="IOZ94" s="22"/>
      <c r="IPA94" s="37"/>
      <c r="IPB94" s="22"/>
      <c r="IPC94" s="22"/>
      <c r="IPH94" s="22"/>
      <c r="IPI94" s="37"/>
      <c r="IPJ94" s="22"/>
      <c r="IPK94" s="22"/>
      <c r="IPP94" s="22"/>
      <c r="IPQ94" s="37"/>
      <c r="IPR94" s="22"/>
      <c r="IPS94" s="22"/>
      <c r="IPX94" s="22"/>
      <c r="IPY94" s="37"/>
      <c r="IPZ94" s="22"/>
      <c r="IQA94" s="22"/>
      <c r="IQF94" s="22"/>
      <c r="IQG94" s="37"/>
      <c r="IQH94" s="22"/>
      <c r="IQI94" s="22"/>
      <c r="IQN94" s="22"/>
      <c r="IQO94" s="37"/>
      <c r="IQP94" s="22"/>
      <c r="IQQ94" s="22"/>
      <c r="IQV94" s="22"/>
      <c r="IQW94" s="37"/>
      <c r="IQX94" s="22"/>
      <c r="IQY94" s="22"/>
      <c r="IRD94" s="22"/>
      <c r="IRE94" s="37"/>
      <c r="IRF94" s="22"/>
      <c r="IRG94" s="22"/>
      <c r="IRL94" s="22"/>
      <c r="IRM94" s="37"/>
      <c r="IRN94" s="22"/>
      <c r="IRO94" s="22"/>
      <c r="IRT94" s="22"/>
      <c r="IRU94" s="37"/>
      <c r="IRV94" s="22"/>
      <c r="IRW94" s="22"/>
      <c r="ISB94" s="22"/>
      <c r="ISC94" s="37"/>
      <c r="ISD94" s="22"/>
      <c r="ISE94" s="22"/>
      <c r="ISJ94" s="22"/>
      <c r="ISK94" s="37"/>
      <c r="ISL94" s="22"/>
      <c r="ISM94" s="22"/>
      <c r="ISR94" s="22"/>
      <c r="ISS94" s="37"/>
      <c r="IST94" s="22"/>
      <c r="ISU94" s="22"/>
      <c r="ISZ94" s="22"/>
      <c r="ITA94" s="37"/>
      <c r="ITB94" s="22"/>
      <c r="ITC94" s="22"/>
      <c r="ITH94" s="22"/>
      <c r="ITI94" s="37"/>
      <c r="ITJ94" s="22"/>
      <c r="ITK94" s="22"/>
      <c r="ITP94" s="22"/>
      <c r="ITQ94" s="37"/>
      <c r="ITR94" s="22"/>
      <c r="ITS94" s="22"/>
      <c r="ITX94" s="22"/>
      <c r="ITY94" s="37"/>
      <c r="ITZ94" s="22"/>
      <c r="IUA94" s="22"/>
      <c r="IUF94" s="22"/>
      <c r="IUG94" s="37"/>
      <c r="IUH94" s="22"/>
      <c r="IUI94" s="22"/>
      <c r="IUN94" s="22"/>
      <c r="IUO94" s="37"/>
      <c r="IUP94" s="22"/>
      <c r="IUQ94" s="22"/>
      <c r="IUV94" s="22"/>
      <c r="IUW94" s="37"/>
      <c r="IUX94" s="22"/>
      <c r="IUY94" s="22"/>
      <c r="IVD94" s="22"/>
      <c r="IVE94" s="37"/>
      <c r="IVF94" s="22"/>
      <c r="IVG94" s="22"/>
      <c r="IVL94" s="22"/>
      <c r="IVM94" s="37"/>
      <c r="IVN94" s="22"/>
      <c r="IVO94" s="22"/>
      <c r="IVT94" s="22"/>
      <c r="IVU94" s="37"/>
      <c r="IVV94" s="22"/>
      <c r="IVW94" s="22"/>
      <c r="IWB94" s="22"/>
      <c r="IWC94" s="37"/>
      <c r="IWD94" s="22"/>
      <c r="IWE94" s="22"/>
      <c r="IWJ94" s="22"/>
      <c r="IWK94" s="37"/>
      <c r="IWL94" s="22"/>
      <c r="IWM94" s="22"/>
      <c r="IWR94" s="22"/>
      <c r="IWS94" s="37"/>
      <c r="IWT94" s="22"/>
      <c r="IWU94" s="22"/>
      <c r="IWZ94" s="22"/>
      <c r="IXA94" s="37"/>
      <c r="IXB94" s="22"/>
      <c r="IXC94" s="22"/>
      <c r="IXH94" s="22"/>
      <c r="IXI94" s="37"/>
      <c r="IXJ94" s="22"/>
      <c r="IXK94" s="22"/>
      <c r="IXP94" s="22"/>
      <c r="IXQ94" s="37"/>
      <c r="IXR94" s="22"/>
      <c r="IXS94" s="22"/>
      <c r="IXX94" s="22"/>
      <c r="IXY94" s="37"/>
      <c r="IXZ94" s="22"/>
      <c r="IYA94" s="22"/>
      <c r="IYF94" s="22"/>
      <c r="IYG94" s="37"/>
      <c r="IYH94" s="22"/>
      <c r="IYI94" s="22"/>
      <c r="IYN94" s="22"/>
      <c r="IYO94" s="37"/>
      <c r="IYP94" s="22"/>
      <c r="IYQ94" s="22"/>
      <c r="IYV94" s="22"/>
      <c r="IYW94" s="37"/>
      <c r="IYX94" s="22"/>
      <c r="IYY94" s="22"/>
      <c r="IZD94" s="22"/>
      <c r="IZE94" s="37"/>
      <c r="IZF94" s="22"/>
      <c r="IZG94" s="22"/>
      <c r="IZL94" s="22"/>
      <c r="IZM94" s="37"/>
      <c r="IZN94" s="22"/>
      <c r="IZO94" s="22"/>
      <c r="IZT94" s="22"/>
      <c r="IZU94" s="37"/>
      <c r="IZV94" s="22"/>
      <c r="IZW94" s="22"/>
      <c r="JAB94" s="22"/>
      <c r="JAC94" s="37"/>
      <c r="JAD94" s="22"/>
      <c r="JAE94" s="22"/>
      <c r="JAJ94" s="22"/>
      <c r="JAK94" s="37"/>
      <c r="JAL94" s="22"/>
      <c r="JAM94" s="22"/>
      <c r="JAR94" s="22"/>
      <c r="JAS94" s="37"/>
      <c r="JAT94" s="22"/>
      <c r="JAU94" s="22"/>
      <c r="JAZ94" s="22"/>
      <c r="JBA94" s="37"/>
      <c r="JBB94" s="22"/>
      <c r="JBC94" s="22"/>
      <c r="JBH94" s="22"/>
      <c r="JBI94" s="37"/>
      <c r="JBJ94" s="22"/>
      <c r="JBK94" s="22"/>
      <c r="JBP94" s="22"/>
      <c r="JBQ94" s="37"/>
      <c r="JBR94" s="22"/>
      <c r="JBS94" s="22"/>
      <c r="JBX94" s="22"/>
      <c r="JBY94" s="37"/>
      <c r="JBZ94" s="22"/>
      <c r="JCA94" s="22"/>
      <c r="JCF94" s="22"/>
      <c r="JCG94" s="37"/>
      <c r="JCH94" s="22"/>
      <c r="JCI94" s="22"/>
      <c r="JCN94" s="22"/>
      <c r="JCO94" s="37"/>
      <c r="JCP94" s="22"/>
      <c r="JCQ94" s="22"/>
      <c r="JCV94" s="22"/>
      <c r="JCW94" s="37"/>
      <c r="JCX94" s="22"/>
      <c r="JCY94" s="22"/>
      <c r="JDD94" s="22"/>
      <c r="JDE94" s="37"/>
      <c r="JDF94" s="22"/>
      <c r="JDG94" s="22"/>
      <c r="JDL94" s="22"/>
      <c r="JDM94" s="37"/>
      <c r="JDN94" s="22"/>
      <c r="JDO94" s="22"/>
      <c r="JDT94" s="22"/>
      <c r="JDU94" s="37"/>
      <c r="JDV94" s="22"/>
      <c r="JDW94" s="22"/>
      <c r="JEB94" s="22"/>
      <c r="JEC94" s="37"/>
      <c r="JED94" s="22"/>
      <c r="JEE94" s="22"/>
      <c r="JEJ94" s="22"/>
      <c r="JEK94" s="37"/>
      <c r="JEL94" s="22"/>
      <c r="JEM94" s="22"/>
      <c r="JER94" s="22"/>
      <c r="JES94" s="37"/>
      <c r="JET94" s="22"/>
      <c r="JEU94" s="22"/>
      <c r="JEZ94" s="22"/>
      <c r="JFA94" s="37"/>
      <c r="JFB94" s="22"/>
      <c r="JFC94" s="22"/>
      <c r="JFH94" s="22"/>
      <c r="JFI94" s="37"/>
      <c r="JFJ94" s="22"/>
      <c r="JFK94" s="22"/>
      <c r="JFP94" s="22"/>
      <c r="JFQ94" s="37"/>
      <c r="JFR94" s="22"/>
      <c r="JFS94" s="22"/>
      <c r="JFX94" s="22"/>
      <c r="JFY94" s="37"/>
      <c r="JFZ94" s="22"/>
      <c r="JGA94" s="22"/>
      <c r="JGF94" s="22"/>
      <c r="JGG94" s="37"/>
      <c r="JGH94" s="22"/>
      <c r="JGI94" s="22"/>
      <c r="JGN94" s="22"/>
      <c r="JGO94" s="37"/>
      <c r="JGP94" s="22"/>
      <c r="JGQ94" s="22"/>
      <c r="JGV94" s="22"/>
      <c r="JGW94" s="37"/>
      <c r="JGX94" s="22"/>
      <c r="JGY94" s="22"/>
      <c r="JHD94" s="22"/>
      <c r="JHE94" s="37"/>
      <c r="JHF94" s="22"/>
      <c r="JHG94" s="22"/>
      <c r="JHL94" s="22"/>
      <c r="JHM94" s="37"/>
      <c r="JHN94" s="22"/>
      <c r="JHO94" s="22"/>
      <c r="JHT94" s="22"/>
      <c r="JHU94" s="37"/>
      <c r="JHV94" s="22"/>
      <c r="JHW94" s="22"/>
      <c r="JIB94" s="22"/>
      <c r="JIC94" s="37"/>
      <c r="JID94" s="22"/>
      <c r="JIE94" s="22"/>
      <c r="JIJ94" s="22"/>
      <c r="JIK94" s="37"/>
      <c r="JIL94" s="22"/>
      <c r="JIM94" s="22"/>
      <c r="JIR94" s="22"/>
      <c r="JIS94" s="37"/>
      <c r="JIT94" s="22"/>
      <c r="JIU94" s="22"/>
      <c r="JIZ94" s="22"/>
      <c r="JJA94" s="37"/>
      <c r="JJB94" s="22"/>
      <c r="JJC94" s="22"/>
      <c r="JJH94" s="22"/>
      <c r="JJI94" s="37"/>
      <c r="JJJ94" s="22"/>
      <c r="JJK94" s="22"/>
      <c r="JJP94" s="22"/>
      <c r="JJQ94" s="37"/>
      <c r="JJR94" s="22"/>
      <c r="JJS94" s="22"/>
      <c r="JJX94" s="22"/>
      <c r="JJY94" s="37"/>
      <c r="JJZ94" s="22"/>
      <c r="JKA94" s="22"/>
      <c r="JKF94" s="22"/>
      <c r="JKG94" s="37"/>
      <c r="JKH94" s="22"/>
      <c r="JKI94" s="22"/>
      <c r="JKN94" s="22"/>
      <c r="JKO94" s="37"/>
      <c r="JKP94" s="22"/>
      <c r="JKQ94" s="22"/>
      <c r="JKV94" s="22"/>
      <c r="JKW94" s="37"/>
      <c r="JKX94" s="22"/>
      <c r="JKY94" s="22"/>
      <c r="JLD94" s="22"/>
      <c r="JLE94" s="37"/>
      <c r="JLF94" s="22"/>
      <c r="JLG94" s="22"/>
      <c r="JLL94" s="22"/>
      <c r="JLM94" s="37"/>
      <c r="JLN94" s="22"/>
      <c r="JLO94" s="22"/>
      <c r="JLT94" s="22"/>
      <c r="JLU94" s="37"/>
      <c r="JLV94" s="22"/>
      <c r="JLW94" s="22"/>
      <c r="JMB94" s="22"/>
      <c r="JMC94" s="37"/>
      <c r="JMD94" s="22"/>
      <c r="JME94" s="22"/>
      <c r="JMJ94" s="22"/>
      <c r="JMK94" s="37"/>
      <c r="JML94" s="22"/>
      <c r="JMM94" s="22"/>
      <c r="JMR94" s="22"/>
      <c r="JMS94" s="37"/>
      <c r="JMT94" s="22"/>
      <c r="JMU94" s="22"/>
      <c r="JMZ94" s="22"/>
      <c r="JNA94" s="37"/>
      <c r="JNB94" s="22"/>
      <c r="JNC94" s="22"/>
      <c r="JNH94" s="22"/>
      <c r="JNI94" s="37"/>
      <c r="JNJ94" s="22"/>
      <c r="JNK94" s="22"/>
      <c r="JNP94" s="22"/>
      <c r="JNQ94" s="37"/>
      <c r="JNR94" s="22"/>
      <c r="JNS94" s="22"/>
      <c r="JNX94" s="22"/>
      <c r="JNY94" s="37"/>
      <c r="JNZ94" s="22"/>
      <c r="JOA94" s="22"/>
      <c r="JOF94" s="22"/>
      <c r="JOG94" s="37"/>
      <c r="JOH94" s="22"/>
      <c r="JOI94" s="22"/>
      <c r="JON94" s="22"/>
      <c r="JOO94" s="37"/>
      <c r="JOP94" s="22"/>
      <c r="JOQ94" s="22"/>
      <c r="JOV94" s="22"/>
      <c r="JOW94" s="37"/>
      <c r="JOX94" s="22"/>
      <c r="JOY94" s="22"/>
      <c r="JPD94" s="22"/>
      <c r="JPE94" s="37"/>
      <c r="JPF94" s="22"/>
      <c r="JPG94" s="22"/>
      <c r="JPL94" s="22"/>
      <c r="JPM94" s="37"/>
      <c r="JPN94" s="22"/>
      <c r="JPO94" s="22"/>
      <c r="JPT94" s="22"/>
      <c r="JPU94" s="37"/>
      <c r="JPV94" s="22"/>
      <c r="JPW94" s="22"/>
      <c r="JQB94" s="22"/>
      <c r="JQC94" s="37"/>
      <c r="JQD94" s="22"/>
      <c r="JQE94" s="22"/>
      <c r="JQJ94" s="22"/>
      <c r="JQK94" s="37"/>
      <c r="JQL94" s="22"/>
      <c r="JQM94" s="22"/>
      <c r="JQR94" s="22"/>
      <c r="JQS94" s="37"/>
      <c r="JQT94" s="22"/>
      <c r="JQU94" s="22"/>
      <c r="JQZ94" s="22"/>
      <c r="JRA94" s="37"/>
      <c r="JRB94" s="22"/>
      <c r="JRC94" s="22"/>
      <c r="JRH94" s="22"/>
      <c r="JRI94" s="37"/>
      <c r="JRJ94" s="22"/>
      <c r="JRK94" s="22"/>
      <c r="JRP94" s="22"/>
      <c r="JRQ94" s="37"/>
      <c r="JRR94" s="22"/>
      <c r="JRS94" s="22"/>
      <c r="JRX94" s="22"/>
      <c r="JRY94" s="37"/>
      <c r="JRZ94" s="22"/>
      <c r="JSA94" s="22"/>
      <c r="JSF94" s="22"/>
      <c r="JSG94" s="37"/>
      <c r="JSH94" s="22"/>
      <c r="JSI94" s="22"/>
      <c r="JSN94" s="22"/>
      <c r="JSO94" s="37"/>
      <c r="JSP94" s="22"/>
      <c r="JSQ94" s="22"/>
      <c r="JSV94" s="22"/>
      <c r="JSW94" s="37"/>
      <c r="JSX94" s="22"/>
      <c r="JSY94" s="22"/>
      <c r="JTD94" s="22"/>
      <c r="JTE94" s="37"/>
      <c r="JTF94" s="22"/>
      <c r="JTG94" s="22"/>
      <c r="JTL94" s="22"/>
      <c r="JTM94" s="37"/>
      <c r="JTN94" s="22"/>
      <c r="JTO94" s="22"/>
      <c r="JTT94" s="22"/>
      <c r="JTU94" s="37"/>
      <c r="JTV94" s="22"/>
      <c r="JTW94" s="22"/>
      <c r="JUB94" s="22"/>
      <c r="JUC94" s="37"/>
      <c r="JUD94" s="22"/>
      <c r="JUE94" s="22"/>
      <c r="JUJ94" s="22"/>
      <c r="JUK94" s="37"/>
      <c r="JUL94" s="22"/>
      <c r="JUM94" s="22"/>
      <c r="JUR94" s="22"/>
      <c r="JUS94" s="37"/>
      <c r="JUT94" s="22"/>
      <c r="JUU94" s="22"/>
      <c r="JUZ94" s="22"/>
      <c r="JVA94" s="37"/>
      <c r="JVB94" s="22"/>
      <c r="JVC94" s="22"/>
      <c r="JVH94" s="22"/>
      <c r="JVI94" s="37"/>
      <c r="JVJ94" s="22"/>
      <c r="JVK94" s="22"/>
      <c r="JVP94" s="22"/>
      <c r="JVQ94" s="37"/>
      <c r="JVR94" s="22"/>
      <c r="JVS94" s="22"/>
      <c r="JVX94" s="22"/>
      <c r="JVY94" s="37"/>
      <c r="JVZ94" s="22"/>
      <c r="JWA94" s="22"/>
      <c r="JWF94" s="22"/>
      <c r="JWG94" s="37"/>
      <c r="JWH94" s="22"/>
      <c r="JWI94" s="22"/>
      <c r="JWN94" s="22"/>
      <c r="JWO94" s="37"/>
      <c r="JWP94" s="22"/>
      <c r="JWQ94" s="22"/>
      <c r="JWV94" s="22"/>
      <c r="JWW94" s="37"/>
      <c r="JWX94" s="22"/>
      <c r="JWY94" s="22"/>
      <c r="JXD94" s="22"/>
      <c r="JXE94" s="37"/>
      <c r="JXF94" s="22"/>
      <c r="JXG94" s="22"/>
      <c r="JXL94" s="22"/>
      <c r="JXM94" s="37"/>
      <c r="JXN94" s="22"/>
      <c r="JXO94" s="22"/>
      <c r="JXT94" s="22"/>
      <c r="JXU94" s="37"/>
      <c r="JXV94" s="22"/>
      <c r="JXW94" s="22"/>
      <c r="JYB94" s="22"/>
      <c r="JYC94" s="37"/>
      <c r="JYD94" s="22"/>
      <c r="JYE94" s="22"/>
      <c r="JYJ94" s="22"/>
      <c r="JYK94" s="37"/>
      <c r="JYL94" s="22"/>
      <c r="JYM94" s="22"/>
      <c r="JYR94" s="22"/>
      <c r="JYS94" s="37"/>
      <c r="JYT94" s="22"/>
      <c r="JYU94" s="22"/>
      <c r="JYZ94" s="22"/>
      <c r="JZA94" s="37"/>
      <c r="JZB94" s="22"/>
      <c r="JZC94" s="22"/>
      <c r="JZH94" s="22"/>
      <c r="JZI94" s="37"/>
      <c r="JZJ94" s="22"/>
      <c r="JZK94" s="22"/>
      <c r="JZP94" s="22"/>
      <c r="JZQ94" s="37"/>
      <c r="JZR94" s="22"/>
      <c r="JZS94" s="22"/>
      <c r="JZX94" s="22"/>
      <c r="JZY94" s="37"/>
      <c r="JZZ94" s="22"/>
      <c r="KAA94" s="22"/>
      <c r="KAF94" s="22"/>
      <c r="KAG94" s="37"/>
      <c r="KAH94" s="22"/>
      <c r="KAI94" s="22"/>
      <c r="KAN94" s="22"/>
      <c r="KAO94" s="37"/>
      <c r="KAP94" s="22"/>
      <c r="KAQ94" s="22"/>
      <c r="KAV94" s="22"/>
      <c r="KAW94" s="37"/>
      <c r="KAX94" s="22"/>
      <c r="KAY94" s="22"/>
      <c r="KBD94" s="22"/>
      <c r="KBE94" s="37"/>
      <c r="KBF94" s="22"/>
      <c r="KBG94" s="22"/>
      <c r="KBL94" s="22"/>
      <c r="KBM94" s="37"/>
      <c r="KBN94" s="22"/>
      <c r="KBO94" s="22"/>
      <c r="KBT94" s="22"/>
      <c r="KBU94" s="37"/>
      <c r="KBV94" s="22"/>
      <c r="KBW94" s="22"/>
      <c r="KCB94" s="22"/>
      <c r="KCC94" s="37"/>
      <c r="KCD94" s="22"/>
      <c r="KCE94" s="22"/>
      <c r="KCJ94" s="22"/>
      <c r="KCK94" s="37"/>
      <c r="KCL94" s="22"/>
      <c r="KCM94" s="22"/>
      <c r="KCR94" s="22"/>
      <c r="KCS94" s="37"/>
      <c r="KCT94" s="22"/>
      <c r="KCU94" s="22"/>
      <c r="KCZ94" s="22"/>
      <c r="KDA94" s="37"/>
      <c r="KDB94" s="22"/>
      <c r="KDC94" s="22"/>
      <c r="KDH94" s="22"/>
      <c r="KDI94" s="37"/>
      <c r="KDJ94" s="22"/>
      <c r="KDK94" s="22"/>
      <c r="KDP94" s="22"/>
      <c r="KDQ94" s="37"/>
      <c r="KDR94" s="22"/>
      <c r="KDS94" s="22"/>
      <c r="KDX94" s="22"/>
      <c r="KDY94" s="37"/>
      <c r="KDZ94" s="22"/>
      <c r="KEA94" s="22"/>
      <c r="KEF94" s="22"/>
      <c r="KEG94" s="37"/>
      <c r="KEH94" s="22"/>
      <c r="KEI94" s="22"/>
      <c r="KEN94" s="22"/>
      <c r="KEO94" s="37"/>
      <c r="KEP94" s="22"/>
      <c r="KEQ94" s="22"/>
      <c r="KEV94" s="22"/>
      <c r="KEW94" s="37"/>
      <c r="KEX94" s="22"/>
      <c r="KEY94" s="22"/>
      <c r="KFD94" s="22"/>
      <c r="KFE94" s="37"/>
      <c r="KFF94" s="22"/>
      <c r="KFG94" s="22"/>
      <c r="KFL94" s="22"/>
      <c r="KFM94" s="37"/>
      <c r="KFN94" s="22"/>
      <c r="KFO94" s="22"/>
      <c r="KFT94" s="22"/>
      <c r="KFU94" s="37"/>
      <c r="KFV94" s="22"/>
      <c r="KFW94" s="22"/>
      <c r="KGB94" s="22"/>
      <c r="KGC94" s="37"/>
      <c r="KGD94" s="22"/>
      <c r="KGE94" s="22"/>
      <c r="KGJ94" s="22"/>
      <c r="KGK94" s="37"/>
      <c r="KGL94" s="22"/>
      <c r="KGM94" s="22"/>
      <c r="KGR94" s="22"/>
      <c r="KGS94" s="37"/>
      <c r="KGT94" s="22"/>
      <c r="KGU94" s="22"/>
      <c r="KGZ94" s="22"/>
      <c r="KHA94" s="37"/>
      <c r="KHB94" s="22"/>
      <c r="KHC94" s="22"/>
      <c r="KHH94" s="22"/>
      <c r="KHI94" s="37"/>
      <c r="KHJ94" s="22"/>
      <c r="KHK94" s="22"/>
      <c r="KHP94" s="22"/>
      <c r="KHQ94" s="37"/>
      <c r="KHR94" s="22"/>
      <c r="KHS94" s="22"/>
      <c r="KHX94" s="22"/>
      <c r="KHY94" s="37"/>
      <c r="KHZ94" s="22"/>
      <c r="KIA94" s="22"/>
      <c r="KIF94" s="22"/>
      <c r="KIG94" s="37"/>
      <c r="KIH94" s="22"/>
      <c r="KII94" s="22"/>
      <c r="KIN94" s="22"/>
      <c r="KIO94" s="37"/>
      <c r="KIP94" s="22"/>
      <c r="KIQ94" s="22"/>
      <c r="KIV94" s="22"/>
      <c r="KIW94" s="37"/>
      <c r="KIX94" s="22"/>
      <c r="KIY94" s="22"/>
      <c r="KJD94" s="22"/>
      <c r="KJE94" s="37"/>
      <c r="KJF94" s="22"/>
      <c r="KJG94" s="22"/>
      <c r="KJL94" s="22"/>
      <c r="KJM94" s="37"/>
      <c r="KJN94" s="22"/>
      <c r="KJO94" s="22"/>
      <c r="KJT94" s="22"/>
      <c r="KJU94" s="37"/>
      <c r="KJV94" s="22"/>
      <c r="KJW94" s="22"/>
      <c r="KKB94" s="22"/>
      <c r="KKC94" s="37"/>
      <c r="KKD94" s="22"/>
      <c r="KKE94" s="22"/>
      <c r="KKJ94" s="22"/>
      <c r="KKK94" s="37"/>
      <c r="KKL94" s="22"/>
      <c r="KKM94" s="22"/>
      <c r="KKR94" s="22"/>
      <c r="KKS94" s="37"/>
      <c r="KKT94" s="22"/>
      <c r="KKU94" s="22"/>
      <c r="KKZ94" s="22"/>
      <c r="KLA94" s="37"/>
      <c r="KLB94" s="22"/>
      <c r="KLC94" s="22"/>
      <c r="KLH94" s="22"/>
      <c r="KLI94" s="37"/>
      <c r="KLJ94" s="22"/>
      <c r="KLK94" s="22"/>
      <c r="KLP94" s="22"/>
      <c r="KLQ94" s="37"/>
      <c r="KLR94" s="22"/>
      <c r="KLS94" s="22"/>
      <c r="KLX94" s="22"/>
      <c r="KLY94" s="37"/>
      <c r="KLZ94" s="22"/>
      <c r="KMA94" s="22"/>
      <c r="KMF94" s="22"/>
      <c r="KMG94" s="37"/>
      <c r="KMH94" s="22"/>
      <c r="KMI94" s="22"/>
      <c r="KMN94" s="22"/>
      <c r="KMO94" s="37"/>
      <c r="KMP94" s="22"/>
      <c r="KMQ94" s="22"/>
      <c r="KMV94" s="22"/>
      <c r="KMW94" s="37"/>
      <c r="KMX94" s="22"/>
      <c r="KMY94" s="22"/>
      <c r="KND94" s="22"/>
      <c r="KNE94" s="37"/>
      <c r="KNF94" s="22"/>
      <c r="KNG94" s="22"/>
      <c r="KNL94" s="22"/>
      <c r="KNM94" s="37"/>
      <c r="KNN94" s="22"/>
      <c r="KNO94" s="22"/>
      <c r="KNT94" s="22"/>
      <c r="KNU94" s="37"/>
      <c r="KNV94" s="22"/>
      <c r="KNW94" s="22"/>
      <c r="KOB94" s="22"/>
      <c r="KOC94" s="37"/>
      <c r="KOD94" s="22"/>
      <c r="KOE94" s="22"/>
      <c r="KOJ94" s="22"/>
      <c r="KOK94" s="37"/>
      <c r="KOL94" s="22"/>
      <c r="KOM94" s="22"/>
      <c r="KOR94" s="22"/>
      <c r="KOS94" s="37"/>
      <c r="KOT94" s="22"/>
      <c r="KOU94" s="22"/>
      <c r="KOZ94" s="22"/>
      <c r="KPA94" s="37"/>
      <c r="KPB94" s="22"/>
      <c r="KPC94" s="22"/>
      <c r="KPH94" s="22"/>
      <c r="KPI94" s="37"/>
      <c r="KPJ94" s="22"/>
      <c r="KPK94" s="22"/>
      <c r="KPP94" s="22"/>
      <c r="KPQ94" s="37"/>
      <c r="KPR94" s="22"/>
      <c r="KPS94" s="22"/>
      <c r="KPX94" s="22"/>
      <c r="KPY94" s="37"/>
      <c r="KPZ94" s="22"/>
      <c r="KQA94" s="22"/>
      <c r="KQF94" s="22"/>
      <c r="KQG94" s="37"/>
      <c r="KQH94" s="22"/>
      <c r="KQI94" s="22"/>
      <c r="KQN94" s="22"/>
      <c r="KQO94" s="37"/>
      <c r="KQP94" s="22"/>
      <c r="KQQ94" s="22"/>
      <c r="KQV94" s="22"/>
      <c r="KQW94" s="37"/>
      <c r="KQX94" s="22"/>
      <c r="KQY94" s="22"/>
      <c r="KRD94" s="22"/>
      <c r="KRE94" s="37"/>
      <c r="KRF94" s="22"/>
      <c r="KRG94" s="22"/>
      <c r="KRL94" s="22"/>
      <c r="KRM94" s="37"/>
      <c r="KRN94" s="22"/>
      <c r="KRO94" s="22"/>
      <c r="KRT94" s="22"/>
      <c r="KRU94" s="37"/>
      <c r="KRV94" s="22"/>
      <c r="KRW94" s="22"/>
      <c r="KSB94" s="22"/>
      <c r="KSC94" s="37"/>
      <c r="KSD94" s="22"/>
      <c r="KSE94" s="22"/>
      <c r="KSJ94" s="22"/>
      <c r="KSK94" s="37"/>
      <c r="KSL94" s="22"/>
      <c r="KSM94" s="22"/>
      <c r="KSR94" s="22"/>
      <c r="KSS94" s="37"/>
      <c r="KST94" s="22"/>
      <c r="KSU94" s="22"/>
      <c r="KSZ94" s="22"/>
      <c r="KTA94" s="37"/>
      <c r="KTB94" s="22"/>
      <c r="KTC94" s="22"/>
      <c r="KTH94" s="22"/>
      <c r="KTI94" s="37"/>
      <c r="KTJ94" s="22"/>
      <c r="KTK94" s="22"/>
      <c r="KTP94" s="22"/>
      <c r="KTQ94" s="37"/>
      <c r="KTR94" s="22"/>
      <c r="KTS94" s="22"/>
      <c r="KTX94" s="22"/>
      <c r="KTY94" s="37"/>
      <c r="KTZ94" s="22"/>
      <c r="KUA94" s="22"/>
      <c r="KUF94" s="22"/>
      <c r="KUG94" s="37"/>
      <c r="KUH94" s="22"/>
      <c r="KUI94" s="22"/>
      <c r="KUN94" s="22"/>
      <c r="KUO94" s="37"/>
      <c r="KUP94" s="22"/>
      <c r="KUQ94" s="22"/>
      <c r="KUV94" s="22"/>
      <c r="KUW94" s="37"/>
      <c r="KUX94" s="22"/>
      <c r="KUY94" s="22"/>
      <c r="KVD94" s="22"/>
      <c r="KVE94" s="37"/>
      <c r="KVF94" s="22"/>
      <c r="KVG94" s="22"/>
      <c r="KVL94" s="22"/>
      <c r="KVM94" s="37"/>
      <c r="KVN94" s="22"/>
      <c r="KVO94" s="22"/>
      <c r="KVT94" s="22"/>
      <c r="KVU94" s="37"/>
      <c r="KVV94" s="22"/>
      <c r="KVW94" s="22"/>
      <c r="KWB94" s="22"/>
      <c r="KWC94" s="37"/>
      <c r="KWD94" s="22"/>
      <c r="KWE94" s="22"/>
      <c r="KWJ94" s="22"/>
      <c r="KWK94" s="37"/>
      <c r="KWL94" s="22"/>
      <c r="KWM94" s="22"/>
      <c r="KWR94" s="22"/>
      <c r="KWS94" s="37"/>
      <c r="KWT94" s="22"/>
      <c r="KWU94" s="22"/>
      <c r="KWZ94" s="22"/>
      <c r="KXA94" s="37"/>
      <c r="KXB94" s="22"/>
      <c r="KXC94" s="22"/>
      <c r="KXH94" s="22"/>
      <c r="KXI94" s="37"/>
      <c r="KXJ94" s="22"/>
      <c r="KXK94" s="22"/>
      <c r="KXP94" s="22"/>
      <c r="KXQ94" s="37"/>
      <c r="KXR94" s="22"/>
      <c r="KXS94" s="22"/>
      <c r="KXX94" s="22"/>
      <c r="KXY94" s="37"/>
      <c r="KXZ94" s="22"/>
      <c r="KYA94" s="22"/>
      <c r="KYF94" s="22"/>
      <c r="KYG94" s="37"/>
      <c r="KYH94" s="22"/>
      <c r="KYI94" s="22"/>
      <c r="KYN94" s="22"/>
      <c r="KYO94" s="37"/>
      <c r="KYP94" s="22"/>
      <c r="KYQ94" s="22"/>
      <c r="KYV94" s="22"/>
      <c r="KYW94" s="37"/>
      <c r="KYX94" s="22"/>
      <c r="KYY94" s="22"/>
      <c r="KZD94" s="22"/>
      <c r="KZE94" s="37"/>
      <c r="KZF94" s="22"/>
      <c r="KZG94" s="22"/>
      <c r="KZL94" s="22"/>
      <c r="KZM94" s="37"/>
      <c r="KZN94" s="22"/>
      <c r="KZO94" s="22"/>
      <c r="KZT94" s="22"/>
      <c r="KZU94" s="37"/>
      <c r="KZV94" s="22"/>
      <c r="KZW94" s="22"/>
      <c r="LAB94" s="22"/>
      <c r="LAC94" s="37"/>
      <c r="LAD94" s="22"/>
      <c r="LAE94" s="22"/>
      <c r="LAJ94" s="22"/>
      <c r="LAK94" s="37"/>
      <c r="LAL94" s="22"/>
      <c r="LAM94" s="22"/>
      <c r="LAR94" s="22"/>
      <c r="LAS94" s="37"/>
      <c r="LAT94" s="22"/>
      <c r="LAU94" s="22"/>
      <c r="LAZ94" s="22"/>
      <c r="LBA94" s="37"/>
      <c r="LBB94" s="22"/>
      <c r="LBC94" s="22"/>
      <c r="LBH94" s="22"/>
      <c r="LBI94" s="37"/>
      <c r="LBJ94" s="22"/>
      <c r="LBK94" s="22"/>
      <c r="LBP94" s="22"/>
      <c r="LBQ94" s="37"/>
      <c r="LBR94" s="22"/>
      <c r="LBS94" s="22"/>
      <c r="LBX94" s="22"/>
      <c r="LBY94" s="37"/>
      <c r="LBZ94" s="22"/>
      <c r="LCA94" s="22"/>
      <c r="LCF94" s="22"/>
      <c r="LCG94" s="37"/>
      <c r="LCH94" s="22"/>
      <c r="LCI94" s="22"/>
      <c r="LCN94" s="22"/>
      <c r="LCO94" s="37"/>
      <c r="LCP94" s="22"/>
      <c r="LCQ94" s="22"/>
      <c r="LCV94" s="22"/>
      <c r="LCW94" s="37"/>
      <c r="LCX94" s="22"/>
      <c r="LCY94" s="22"/>
      <c r="LDD94" s="22"/>
      <c r="LDE94" s="37"/>
      <c r="LDF94" s="22"/>
      <c r="LDG94" s="22"/>
      <c r="LDL94" s="22"/>
      <c r="LDM94" s="37"/>
      <c r="LDN94" s="22"/>
      <c r="LDO94" s="22"/>
      <c r="LDT94" s="22"/>
      <c r="LDU94" s="37"/>
      <c r="LDV94" s="22"/>
      <c r="LDW94" s="22"/>
      <c r="LEB94" s="22"/>
      <c r="LEC94" s="37"/>
      <c r="LED94" s="22"/>
      <c r="LEE94" s="22"/>
      <c r="LEJ94" s="22"/>
      <c r="LEK94" s="37"/>
      <c r="LEL94" s="22"/>
      <c r="LEM94" s="22"/>
      <c r="LER94" s="22"/>
      <c r="LES94" s="37"/>
      <c r="LET94" s="22"/>
      <c r="LEU94" s="22"/>
      <c r="LEZ94" s="22"/>
      <c r="LFA94" s="37"/>
      <c r="LFB94" s="22"/>
      <c r="LFC94" s="22"/>
      <c r="LFH94" s="22"/>
      <c r="LFI94" s="37"/>
      <c r="LFJ94" s="22"/>
      <c r="LFK94" s="22"/>
      <c r="LFP94" s="22"/>
      <c r="LFQ94" s="37"/>
      <c r="LFR94" s="22"/>
      <c r="LFS94" s="22"/>
      <c r="LFX94" s="22"/>
      <c r="LFY94" s="37"/>
      <c r="LFZ94" s="22"/>
      <c r="LGA94" s="22"/>
      <c r="LGF94" s="22"/>
      <c r="LGG94" s="37"/>
      <c r="LGH94" s="22"/>
      <c r="LGI94" s="22"/>
      <c r="LGN94" s="22"/>
      <c r="LGO94" s="37"/>
      <c r="LGP94" s="22"/>
      <c r="LGQ94" s="22"/>
      <c r="LGV94" s="22"/>
      <c r="LGW94" s="37"/>
      <c r="LGX94" s="22"/>
      <c r="LGY94" s="22"/>
      <c r="LHD94" s="22"/>
      <c r="LHE94" s="37"/>
      <c r="LHF94" s="22"/>
      <c r="LHG94" s="22"/>
      <c r="LHL94" s="22"/>
      <c r="LHM94" s="37"/>
      <c r="LHN94" s="22"/>
      <c r="LHO94" s="22"/>
      <c r="LHT94" s="22"/>
      <c r="LHU94" s="37"/>
      <c r="LHV94" s="22"/>
      <c r="LHW94" s="22"/>
      <c r="LIB94" s="22"/>
      <c r="LIC94" s="37"/>
      <c r="LID94" s="22"/>
      <c r="LIE94" s="22"/>
      <c r="LIJ94" s="22"/>
      <c r="LIK94" s="37"/>
      <c r="LIL94" s="22"/>
      <c r="LIM94" s="22"/>
      <c r="LIR94" s="22"/>
      <c r="LIS94" s="37"/>
      <c r="LIT94" s="22"/>
      <c r="LIU94" s="22"/>
      <c r="LIZ94" s="22"/>
      <c r="LJA94" s="37"/>
      <c r="LJB94" s="22"/>
      <c r="LJC94" s="22"/>
      <c r="LJH94" s="22"/>
      <c r="LJI94" s="37"/>
      <c r="LJJ94" s="22"/>
      <c r="LJK94" s="22"/>
      <c r="LJP94" s="22"/>
      <c r="LJQ94" s="37"/>
      <c r="LJR94" s="22"/>
      <c r="LJS94" s="22"/>
      <c r="LJX94" s="22"/>
      <c r="LJY94" s="37"/>
      <c r="LJZ94" s="22"/>
      <c r="LKA94" s="22"/>
      <c r="LKF94" s="22"/>
      <c r="LKG94" s="37"/>
      <c r="LKH94" s="22"/>
      <c r="LKI94" s="22"/>
      <c r="LKN94" s="22"/>
      <c r="LKO94" s="37"/>
      <c r="LKP94" s="22"/>
      <c r="LKQ94" s="22"/>
      <c r="LKV94" s="22"/>
      <c r="LKW94" s="37"/>
      <c r="LKX94" s="22"/>
      <c r="LKY94" s="22"/>
      <c r="LLD94" s="22"/>
      <c r="LLE94" s="37"/>
      <c r="LLF94" s="22"/>
      <c r="LLG94" s="22"/>
      <c r="LLL94" s="22"/>
      <c r="LLM94" s="37"/>
      <c r="LLN94" s="22"/>
      <c r="LLO94" s="22"/>
      <c r="LLT94" s="22"/>
      <c r="LLU94" s="37"/>
      <c r="LLV94" s="22"/>
      <c r="LLW94" s="22"/>
      <c r="LMB94" s="22"/>
      <c r="LMC94" s="37"/>
      <c r="LMD94" s="22"/>
      <c r="LME94" s="22"/>
      <c r="LMJ94" s="22"/>
      <c r="LMK94" s="37"/>
      <c r="LML94" s="22"/>
      <c r="LMM94" s="22"/>
      <c r="LMR94" s="22"/>
      <c r="LMS94" s="37"/>
      <c r="LMT94" s="22"/>
      <c r="LMU94" s="22"/>
      <c r="LMZ94" s="22"/>
      <c r="LNA94" s="37"/>
      <c r="LNB94" s="22"/>
      <c r="LNC94" s="22"/>
      <c r="LNH94" s="22"/>
      <c r="LNI94" s="37"/>
      <c r="LNJ94" s="22"/>
      <c r="LNK94" s="22"/>
      <c r="LNP94" s="22"/>
      <c r="LNQ94" s="37"/>
      <c r="LNR94" s="22"/>
      <c r="LNS94" s="22"/>
      <c r="LNX94" s="22"/>
      <c r="LNY94" s="37"/>
      <c r="LNZ94" s="22"/>
      <c r="LOA94" s="22"/>
      <c r="LOF94" s="22"/>
      <c r="LOG94" s="37"/>
      <c r="LOH94" s="22"/>
      <c r="LOI94" s="22"/>
      <c r="LON94" s="22"/>
      <c r="LOO94" s="37"/>
      <c r="LOP94" s="22"/>
      <c r="LOQ94" s="22"/>
      <c r="LOV94" s="22"/>
      <c r="LOW94" s="37"/>
      <c r="LOX94" s="22"/>
      <c r="LOY94" s="22"/>
      <c r="LPD94" s="22"/>
      <c r="LPE94" s="37"/>
      <c r="LPF94" s="22"/>
      <c r="LPG94" s="22"/>
      <c r="LPL94" s="22"/>
      <c r="LPM94" s="37"/>
      <c r="LPN94" s="22"/>
      <c r="LPO94" s="22"/>
      <c r="LPT94" s="22"/>
      <c r="LPU94" s="37"/>
      <c r="LPV94" s="22"/>
      <c r="LPW94" s="22"/>
      <c r="LQB94" s="22"/>
      <c r="LQC94" s="37"/>
      <c r="LQD94" s="22"/>
      <c r="LQE94" s="22"/>
      <c r="LQJ94" s="22"/>
      <c r="LQK94" s="37"/>
      <c r="LQL94" s="22"/>
      <c r="LQM94" s="22"/>
      <c r="LQR94" s="22"/>
      <c r="LQS94" s="37"/>
      <c r="LQT94" s="22"/>
      <c r="LQU94" s="22"/>
      <c r="LQZ94" s="22"/>
      <c r="LRA94" s="37"/>
      <c r="LRB94" s="22"/>
      <c r="LRC94" s="22"/>
      <c r="LRH94" s="22"/>
      <c r="LRI94" s="37"/>
      <c r="LRJ94" s="22"/>
      <c r="LRK94" s="22"/>
      <c r="LRP94" s="22"/>
      <c r="LRQ94" s="37"/>
      <c r="LRR94" s="22"/>
      <c r="LRS94" s="22"/>
      <c r="LRX94" s="22"/>
      <c r="LRY94" s="37"/>
      <c r="LRZ94" s="22"/>
      <c r="LSA94" s="22"/>
      <c r="LSF94" s="22"/>
      <c r="LSG94" s="37"/>
      <c r="LSH94" s="22"/>
      <c r="LSI94" s="22"/>
      <c r="LSN94" s="22"/>
      <c r="LSO94" s="37"/>
      <c r="LSP94" s="22"/>
      <c r="LSQ94" s="22"/>
      <c r="LSV94" s="22"/>
      <c r="LSW94" s="37"/>
      <c r="LSX94" s="22"/>
      <c r="LSY94" s="22"/>
      <c r="LTD94" s="22"/>
      <c r="LTE94" s="37"/>
      <c r="LTF94" s="22"/>
      <c r="LTG94" s="22"/>
      <c r="LTL94" s="22"/>
      <c r="LTM94" s="37"/>
      <c r="LTN94" s="22"/>
      <c r="LTO94" s="22"/>
      <c r="LTT94" s="22"/>
      <c r="LTU94" s="37"/>
      <c r="LTV94" s="22"/>
      <c r="LTW94" s="22"/>
      <c r="LUB94" s="22"/>
      <c r="LUC94" s="37"/>
      <c r="LUD94" s="22"/>
      <c r="LUE94" s="22"/>
      <c r="LUJ94" s="22"/>
      <c r="LUK94" s="37"/>
      <c r="LUL94" s="22"/>
      <c r="LUM94" s="22"/>
      <c r="LUR94" s="22"/>
      <c r="LUS94" s="37"/>
      <c r="LUT94" s="22"/>
      <c r="LUU94" s="22"/>
      <c r="LUZ94" s="22"/>
      <c r="LVA94" s="37"/>
      <c r="LVB94" s="22"/>
      <c r="LVC94" s="22"/>
      <c r="LVH94" s="22"/>
      <c r="LVI94" s="37"/>
      <c r="LVJ94" s="22"/>
      <c r="LVK94" s="22"/>
      <c r="LVP94" s="22"/>
      <c r="LVQ94" s="37"/>
      <c r="LVR94" s="22"/>
      <c r="LVS94" s="22"/>
      <c r="LVX94" s="22"/>
      <c r="LVY94" s="37"/>
      <c r="LVZ94" s="22"/>
      <c r="LWA94" s="22"/>
      <c r="LWF94" s="22"/>
      <c r="LWG94" s="37"/>
      <c r="LWH94" s="22"/>
      <c r="LWI94" s="22"/>
      <c r="LWN94" s="22"/>
      <c r="LWO94" s="37"/>
      <c r="LWP94" s="22"/>
      <c r="LWQ94" s="22"/>
      <c r="LWV94" s="22"/>
      <c r="LWW94" s="37"/>
      <c r="LWX94" s="22"/>
      <c r="LWY94" s="22"/>
      <c r="LXD94" s="22"/>
      <c r="LXE94" s="37"/>
      <c r="LXF94" s="22"/>
      <c r="LXG94" s="22"/>
      <c r="LXL94" s="22"/>
      <c r="LXM94" s="37"/>
      <c r="LXN94" s="22"/>
      <c r="LXO94" s="22"/>
      <c r="LXT94" s="22"/>
      <c r="LXU94" s="37"/>
      <c r="LXV94" s="22"/>
      <c r="LXW94" s="22"/>
      <c r="LYB94" s="22"/>
      <c r="LYC94" s="37"/>
      <c r="LYD94" s="22"/>
      <c r="LYE94" s="22"/>
      <c r="LYJ94" s="22"/>
      <c r="LYK94" s="37"/>
      <c r="LYL94" s="22"/>
      <c r="LYM94" s="22"/>
      <c r="LYR94" s="22"/>
      <c r="LYS94" s="37"/>
      <c r="LYT94" s="22"/>
      <c r="LYU94" s="22"/>
      <c r="LYZ94" s="22"/>
      <c r="LZA94" s="37"/>
      <c r="LZB94" s="22"/>
      <c r="LZC94" s="22"/>
      <c r="LZH94" s="22"/>
      <c r="LZI94" s="37"/>
      <c r="LZJ94" s="22"/>
      <c r="LZK94" s="22"/>
      <c r="LZP94" s="22"/>
      <c r="LZQ94" s="37"/>
      <c r="LZR94" s="22"/>
      <c r="LZS94" s="22"/>
      <c r="LZX94" s="22"/>
      <c r="LZY94" s="37"/>
      <c r="LZZ94" s="22"/>
      <c r="MAA94" s="22"/>
      <c r="MAF94" s="22"/>
      <c r="MAG94" s="37"/>
      <c r="MAH94" s="22"/>
      <c r="MAI94" s="22"/>
      <c r="MAN94" s="22"/>
      <c r="MAO94" s="37"/>
      <c r="MAP94" s="22"/>
      <c r="MAQ94" s="22"/>
      <c r="MAV94" s="22"/>
      <c r="MAW94" s="37"/>
      <c r="MAX94" s="22"/>
      <c r="MAY94" s="22"/>
      <c r="MBD94" s="22"/>
      <c r="MBE94" s="37"/>
      <c r="MBF94" s="22"/>
      <c r="MBG94" s="22"/>
      <c r="MBL94" s="22"/>
      <c r="MBM94" s="37"/>
      <c r="MBN94" s="22"/>
      <c r="MBO94" s="22"/>
      <c r="MBT94" s="22"/>
      <c r="MBU94" s="37"/>
      <c r="MBV94" s="22"/>
      <c r="MBW94" s="22"/>
      <c r="MCB94" s="22"/>
      <c r="MCC94" s="37"/>
      <c r="MCD94" s="22"/>
      <c r="MCE94" s="22"/>
      <c r="MCJ94" s="22"/>
      <c r="MCK94" s="37"/>
      <c r="MCL94" s="22"/>
      <c r="MCM94" s="22"/>
      <c r="MCR94" s="22"/>
      <c r="MCS94" s="37"/>
      <c r="MCT94" s="22"/>
      <c r="MCU94" s="22"/>
      <c r="MCZ94" s="22"/>
      <c r="MDA94" s="37"/>
      <c r="MDB94" s="22"/>
      <c r="MDC94" s="22"/>
      <c r="MDH94" s="22"/>
      <c r="MDI94" s="37"/>
      <c r="MDJ94" s="22"/>
      <c r="MDK94" s="22"/>
      <c r="MDP94" s="22"/>
      <c r="MDQ94" s="37"/>
      <c r="MDR94" s="22"/>
      <c r="MDS94" s="22"/>
      <c r="MDX94" s="22"/>
      <c r="MDY94" s="37"/>
      <c r="MDZ94" s="22"/>
      <c r="MEA94" s="22"/>
      <c r="MEF94" s="22"/>
      <c r="MEG94" s="37"/>
      <c r="MEH94" s="22"/>
      <c r="MEI94" s="22"/>
      <c r="MEN94" s="22"/>
      <c r="MEO94" s="37"/>
      <c r="MEP94" s="22"/>
      <c r="MEQ94" s="22"/>
      <c r="MEV94" s="22"/>
      <c r="MEW94" s="37"/>
      <c r="MEX94" s="22"/>
      <c r="MEY94" s="22"/>
      <c r="MFD94" s="22"/>
      <c r="MFE94" s="37"/>
      <c r="MFF94" s="22"/>
      <c r="MFG94" s="22"/>
      <c r="MFL94" s="22"/>
      <c r="MFM94" s="37"/>
      <c r="MFN94" s="22"/>
      <c r="MFO94" s="22"/>
      <c r="MFT94" s="22"/>
      <c r="MFU94" s="37"/>
      <c r="MFV94" s="22"/>
      <c r="MFW94" s="22"/>
      <c r="MGB94" s="22"/>
      <c r="MGC94" s="37"/>
      <c r="MGD94" s="22"/>
      <c r="MGE94" s="22"/>
      <c r="MGJ94" s="22"/>
      <c r="MGK94" s="37"/>
      <c r="MGL94" s="22"/>
      <c r="MGM94" s="22"/>
      <c r="MGR94" s="22"/>
      <c r="MGS94" s="37"/>
      <c r="MGT94" s="22"/>
      <c r="MGU94" s="22"/>
      <c r="MGZ94" s="22"/>
      <c r="MHA94" s="37"/>
      <c r="MHB94" s="22"/>
      <c r="MHC94" s="22"/>
      <c r="MHH94" s="22"/>
      <c r="MHI94" s="37"/>
      <c r="MHJ94" s="22"/>
      <c r="MHK94" s="22"/>
      <c r="MHP94" s="22"/>
      <c r="MHQ94" s="37"/>
      <c r="MHR94" s="22"/>
      <c r="MHS94" s="22"/>
      <c r="MHX94" s="22"/>
      <c r="MHY94" s="37"/>
      <c r="MHZ94" s="22"/>
      <c r="MIA94" s="22"/>
      <c r="MIF94" s="22"/>
      <c r="MIG94" s="37"/>
      <c r="MIH94" s="22"/>
      <c r="MII94" s="22"/>
      <c r="MIN94" s="22"/>
      <c r="MIO94" s="37"/>
      <c r="MIP94" s="22"/>
      <c r="MIQ94" s="22"/>
      <c r="MIV94" s="22"/>
      <c r="MIW94" s="37"/>
      <c r="MIX94" s="22"/>
      <c r="MIY94" s="22"/>
      <c r="MJD94" s="22"/>
      <c r="MJE94" s="37"/>
      <c r="MJF94" s="22"/>
      <c r="MJG94" s="22"/>
      <c r="MJL94" s="22"/>
      <c r="MJM94" s="37"/>
      <c r="MJN94" s="22"/>
      <c r="MJO94" s="22"/>
      <c r="MJT94" s="22"/>
      <c r="MJU94" s="37"/>
      <c r="MJV94" s="22"/>
      <c r="MJW94" s="22"/>
      <c r="MKB94" s="22"/>
      <c r="MKC94" s="37"/>
      <c r="MKD94" s="22"/>
      <c r="MKE94" s="22"/>
      <c r="MKJ94" s="22"/>
      <c r="MKK94" s="37"/>
      <c r="MKL94" s="22"/>
      <c r="MKM94" s="22"/>
      <c r="MKR94" s="22"/>
      <c r="MKS94" s="37"/>
      <c r="MKT94" s="22"/>
      <c r="MKU94" s="22"/>
      <c r="MKZ94" s="22"/>
      <c r="MLA94" s="37"/>
      <c r="MLB94" s="22"/>
      <c r="MLC94" s="22"/>
      <c r="MLH94" s="22"/>
      <c r="MLI94" s="37"/>
      <c r="MLJ94" s="22"/>
      <c r="MLK94" s="22"/>
      <c r="MLP94" s="22"/>
      <c r="MLQ94" s="37"/>
      <c r="MLR94" s="22"/>
      <c r="MLS94" s="22"/>
      <c r="MLX94" s="22"/>
      <c r="MLY94" s="37"/>
      <c r="MLZ94" s="22"/>
      <c r="MMA94" s="22"/>
      <c r="MMF94" s="22"/>
      <c r="MMG94" s="37"/>
      <c r="MMH94" s="22"/>
      <c r="MMI94" s="22"/>
      <c r="MMN94" s="22"/>
      <c r="MMO94" s="37"/>
      <c r="MMP94" s="22"/>
      <c r="MMQ94" s="22"/>
      <c r="MMV94" s="22"/>
      <c r="MMW94" s="37"/>
      <c r="MMX94" s="22"/>
      <c r="MMY94" s="22"/>
      <c r="MND94" s="22"/>
      <c r="MNE94" s="37"/>
      <c r="MNF94" s="22"/>
      <c r="MNG94" s="22"/>
      <c r="MNL94" s="22"/>
      <c r="MNM94" s="37"/>
      <c r="MNN94" s="22"/>
      <c r="MNO94" s="22"/>
      <c r="MNT94" s="22"/>
      <c r="MNU94" s="37"/>
      <c r="MNV94" s="22"/>
      <c r="MNW94" s="22"/>
      <c r="MOB94" s="22"/>
      <c r="MOC94" s="37"/>
      <c r="MOD94" s="22"/>
      <c r="MOE94" s="22"/>
      <c r="MOJ94" s="22"/>
      <c r="MOK94" s="37"/>
      <c r="MOL94" s="22"/>
      <c r="MOM94" s="22"/>
      <c r="MOR94" s="22"/>
      <c r="MOS94" s="37"/>
      <c r="MOT94" s="22"/>
      <c r="MOU94" s="22"/>
      <c r="MOZ94" s="22"/>
      <c r="MPA94" s="37"/>
      <c r="MPB94" s="22"/>
      <c r="MPC94" s="22"/>
      <c r="MPH94" s="22"/>
      <c r="MPI94" s="37"/>
      <c r="MPJ94" s="22"/>
      <c r="MPK94" s="22"/>
      <c r="MPP94" s="22"/>
      <c r="MPQ94" s="37"/>
      <c r="MPR94" s="22"/>
      <c r="MPS94" s="22"/>
      <c r="MPX94" s="22"/>
      <c r="MPY94" s="37"/>
      <c r="MPZ94" s="22"/>
      <c r="MQA94" s="22"/>
      <c r="MQF94" s="22"/>
      <c r="MQG94" s="37"/>
      <c r="MQH94" s="22"/>
      <c r="MQI94" s="22"/>
      <c r="MQN94" s="22"/>
      <c r="MQO94" s="37"/>
      <c r="MQP94" s="22"/>
      <c r="MQQ94" s="22"/>
      <c r="MQV94" s="22"/>
      <c r="MQW94" s="37"/>
      <c r="MQX94" s="22"/>
      <c r="MQY94" s="22"/>
      <c r="MRD94" s="22"/>
      <c r="MRE94" s="37"/>
      <c r="MRF94" s="22"/>
      <c r="MRG94" s="22"/>
      <c r="MRL94" s="22"/>
      <c r="MRM94" s="37"/>
      <c r="MRN94" s="22"/>
      <c r="MRO94" s="22"/>
      <c r="MRT94" s="22"/>
      <c r="MRU94" s="37"/>
      <c r="MRV94" s="22"/>
      <c r="MRW94" s="22"/>
      <c r="MSB94" s="22"/>
      <c r="MSC94" s="37"/>
      <c r="MSD94" s="22"/>
      <c r="MSE94" s="22"/>
      <c r="MSJ94" s="22"/>
      <c r="MSK94" s="37"/>
      <c r="MSL94" s="22"/>
      <c r="MSM94" s="22"/>
      <c r="MSR94" s="22"/>
      <c r="MSS94" s="37"/>
      <c r="MST94" s="22"/>
      <c r="MSU94" s="22"/>
      <c r="MSZ94" s="22"/>
      <c r="MTA94" s="37"/>
      <c r="MTB94" s="22"/>
      <c r="MTC94" s="22"/>
      <c r="MTH94" s="22"/>
      <c r="MTI94" s="37"/>
      <c r="MTJ94" s="22"/>
      <c r="MTK94" s="22"/>
      <c r="MTP94" s="22"/>
      <c r="MTQ94" s="37"/>
      <c r="MTR94" s="22"/>
      <c r="MTS94" s="22"/>
      <c r="MTX94" s="22"/>
      <c r="MTY94" s="37"/>
      <c r="MTZ94" s="22"/>
      <c r="MUA94" s="22"/>
      <c r="MUF94" s="22"/>
      <c r="MUG94" s="37"/>
      <c r="MUH94" s="22"/>
      <c r="MUI94" s="22"/>
      <c r="MUN94" s="22"/>
      <c r="MUO94" s="37"/>
      <c r="MUP94" s="22"/>
      <c r="MUQ94" s="22"/>
      <c r="MUV94" s="22"/>
      <c r="MUW94" s="37"/>
      <c r="MUX94" s="22"/>
      <c r="MUY94" s="22"/>
      <c r="MVD94" s="22"/>
      <c r="MVE94" s="37"/>
      <c r="MVF94" s="22"/>
      <c r="MVG94" s="22"/>
      <c r="MVL94" s="22"/>
      <c r="MVM94" s="37"/>
      <c r="MVN94" s="22"/>
      <c r="MVO94" s="22"/>
      <c r="MVT94" s="22"/>
      <c r="MVU94" s="37"/>
      <c r="MVV94" s="22"/>
      <c r="MVW94" s="22"/>
      <c r="MWB94" s="22"/>
      <c r="MWC94" s="37"/>
      <c r="MWD94" s="22"/>
      <c r="MWE94" s="22"/>
      <c r="MWJ94" s="22"/>
      <c r="MWK94" s="37"/>
      <c r="MWL94" s="22"/>
      <c r="MWM94" s="22"/>
      <c r="MWR94" s="22"/>
      <c r="MWS94" s="37"/>
      <c r="MWT94" s="22"/>
      <c r="MWU94" s="22"/>
      <c r="MWZ94" s="22"/>
      <c r="MXA94" s="37"/>
      <c r="MXB94" s="22"/>
      <c r="MXC94" s="22"/>
      <c r="MXH94" s="22"/>
      <c r="MXI94" s="37"/>
      <c r="MXJ94" s="22"/>
      <c r="MXK94" s="22"/>
      <c r="MXP94" s="22"/>
      <c r="MXQ94" s="37"/>
      <c r="MXR94" s="22"/>
      <c r="MXS94" s="22"/>
      <c r="MXX94" s="22"/>
      <c r="MXY94" s="37"/>
      <c r="MXZ94" s="22"/>
      <c r="MYA94" s="22"/>
      <c r="MYF94" s="22"/>
      <c r="MYG94" s="37"/>
      <c r="MYH94" s="22"/>
      <c r="MYI94" s="22"/>
      <c r="MYN94" s="22"/>
      <c r="MYO94" s="37"/>
      <c r="MYP94" s="22"/>
      <c r="MYQ94" s="22"/>
      <c r="MYV94" s="22"/>
      <c r="MYW94" s="37"/>
      <c r="MYX94" s="22"/>
      <c r="MYY94" s="22"/>
      <c r="MZD94" s="22"/>
      <c r="MZE94" s="37"/>
      <c r="MZF94" s="22"/>
      <c r="MZG94" s="22"/>
      <c r="MZL94" s="22"/>
      <c r="MZM94" s="37"/>
      <c r="MZN94" s="22"/>
      <c r="MZO94" s="22"/>
      <c r="MZT94" s="22"/>
      <c r="MZU94" s="37"/>
      <c r="MZV94" s="22"/>
      <c r="MZW94" s="22"/>
      <c r="NAB94" s="22"/>
      <c r="NAC94" s="37"/>
      <c r="NAD94" s="22"/>
      <c r="NAE94" s="22"/>
      <c r="NAJ94" s="22"/>
      <c r="NAK94" s="37"/>
      <c r="NAL94" s="22"/>
      <c r="NAM94" s="22"/>
      <c r="NAR94" s="22"/>
      <c r="NAS94" s="37"/>
      <c r="NAT94" s="22"/>
      <c r="NAU94" s="22"/>
      <c r="NAZ94" s="22"/>
      <c r="NBA94" s="37"/>
      <c r="NBB94" s="22"/>
      <c r="NBC94" s="22"/>
      <c r="NBH94" s="22"/>
      <c r="NBI94" s="37"/>
      <c r="NBJ94" s="22"/>
      <c r="NBK94" s="22"/>
      <c r="NBP94" s="22"/>
      <c r="NBQ94" s="37"/>
      <c r="NBR94" s="22"/>
      <c r="NBS94" s="22"/>
      <c r="NBX94" s="22"/>
      <c r="NBY94" s="37"/>
      <c r="NBZ94" s="22"/>
      <c r="NCA94" s="22"/>
      <c r="NCF94" s="22"/>
      <c r="NCG94" s="37"/>
      <c r="NCH94" s="22"/>
      <c r="NCI94" s="22"/>
      <c r="NCN94" s="22"/>
      <c r="NCO94" s="37"/>
      <c r="NCP94" s="22"/>
      <c r="NCQ94" s="22"/>
      <c r="NCV94" s="22"/>
      <c r="NCW94" s="37"/>
      <c r="NCX94" s="22"/>
      <c r="NCY94" s="22"/>
      <c r="NDD94" s="22"/>
      <c r="NDE94" s="37"/>
      <c r="NDF94" s="22"/>
      <c r="NDG94" s="22"/>
      <c r="NDL94" s="22"/>
      <c r="NDM94" s="37"/>
      <c r="NDN94" s="22"/>
      <c r="NDO94" s="22"/>
      <c r="NDT94" s="22"/>
      <c r="NDU94" s="37"/>
      <c r="NDV94" s="22"/>
      <c r="NDW94" s="22"/>
      <c r="NEB94" s="22"/>
      <c r="NEC94" s="37"/>
      <c r="NED94" s="22"/>
      <c r="NEE94" s="22"/>
      <c r="NEJ94" s="22"/>
      <c r="NEK94" s="37"/>
      <c r="NEL94" s="22"/>
      <c r="NEM94" s="22"/>
      <c r="NER94" s="22"/>
      <c r="NES94" s="37"/>
      <c r="NET94" s="22"/>
      <c r="NEU94" s="22"/>
      <c r="NEZ94" s="22"/>
      <c r="NFA94" s="37"/>
      <c r="NFB94" s="22"/>
      <c r="NFC94" s="22"/>
      <c r="NFH94" s="22"/>
      <c r="NFI94" s="37"/>
      <c r="NFJ94" s="22"/>
      <c r="NFK94" s="22"/>
      <c r="NFP94" s="22"/>
      <c r="NFQ94" s="37"/>
      <c r="NFR94" s="22"/>
      <c r="NFS94" s="22"/>
      <c r="NFX94" s="22"/>
      <c r="NFY94" s="37"/>
      <c r="NFZ94" s="22"/>
      <c r="NGA94" s="22"/>
      <c r="NGF94" s="22"/>
      <c r="NGG94" s="37"/>
      <c r="NGH94" s="22"/>
      <c r="NGI94" s="22"/>
      <c r="NGN94" s="22"/>
      <c r="NGO94" s="37"/>
      <c r="NGP94" s="22"/>
      <c r="NGQ94" s="22"/>
      <c r="NGV94" s="22"/>
      <c r="NGW94" s="37"/>
      <c r="NGX94" s="22"/>
      <c r="NGY94" s="22"/>
      <c r="NHD94" s="22"/>
      <c r="NHE94" s="37"/>
      <c r="NHF94" s="22"/>
      <c r="NHG94" s="22"/>
      <c r="NHL94" s="22"/>
      <c r="NHM94" s="37"/>
      <c r="NHN94" s="22"/>
      <c r="NHO94" s="22"/>
      <c r="NHT94" s="22"/>
      <c r="NHU94" s="37"/>
      <c r="NHV94" s="22"/>
      <c r="NHW94" s="22"/>
      <c r="NIB94" s="22"/>
      <c r="NIC94" s="37"/>
      <c r="NID94" s="22"/>
      <c r="NIE94" s="22"/>
      <c r="NIJ94" s="22"/>
      <c r="NIK94" s="37"/>
      <c r="NIL94" s="22"/>
      <c r="NIM94" s="22"/>
      <c r="NIR94" s="22"/>
      <c r="NIS94" s="37"/>
      <c r="NIT94" s="22"/>
      <c r="NIU94" s="22"/>
      <c r="NIZ94" s="22"/>
      <c r="NJA94" s="37"/>
      <c r="NJB94" s="22"/>
      <c r="NJC94" s="22"/>
      <c r="NJH94" s="22"/>
      <c r="NJI94" s="37"/>
      <c r="NJJ94" s="22"/>
      <c r="NJK94" s="22"/>
      <c r="NJP94" s="22"/>
      <c r="NJQ94" s="37"/>
      <c r="NJR94" s="22"/>
      <c r="NJS94" s="22"/>
      <c r="NJX94" s="22"/>
      <c r="NJY94" s="37"/>
      <c r="NJZ94" s="22"/>
      <c r="NKA94" s="22"/>
      <c r="NKF94" s="22"/>
      <c r="NKG94" s="37"/>
      <c r="NKH94" s="22"/>
      <c r="NKI94" s="22"/>
      <c r="NKN94" s="22"/>
      <c r="NKO94" s="37"/>
      <c r="NKP94" s="22"/>
      <c r="NKQ94" s="22"/>
      <c r="NKV94" s="22"/>
      <c r="NKW94" s="37"/>
      <c r="NKX94" s="22"/>
      <c r="NKY94" s="22"/>
      <c r="NLD94" s="22"/>
      <c r="NLE94" s="37"/>
      <c r="NLF94" s="22"/>
      <c r="NLG94" s="22"/>
      <c r="NLL94" s="22"/>
      <c r="NLM94" s="37"/>
      <c r="NLN94" s="22"/>
      <c r="NLO94" s="22"/>
      <c r="NLT94" s="22"/>
      <c r="NLU94" s="37"/>
      <c r="NLV94" s="22"/>
      <c r="NLW94" s="22"/>
      <c r="NMB94" s="22"/>
      <c r="NMC94" s="37"/>
      <c r="NMD94" s="22"/>
      <c r="NME94" s="22"/>
      <c r="NMJ94" s="22"/>
      <c r="NMK94" s="37"/>
      <c r="NML94" s="22"/>
      <c r="NMM94" s="22"/>
      <c r="NMR94" s="22"/>
      <c r="NMS94" s="37"/>
      <c r="NMT94" s="22"/>
      <c r="NMU94" s="22"/>
      <c r="NMZ94" s="22"/>
      <c r="NNA94" s="37"/>
      <c r="NNB94" s="22"/>
      <c r="NNC94" s="22"/>
      <c r="NNH94" s="22"/>
      <c r="NNI94" s="37"/>
      <c r="NNJ94" s="22"/>
      <c r="NNK94" s="22"/>
      <c r="NNP94" s="22"/>
      <c r="NNQ94" s="37"/>
      <c r="NNR94" s="22"/>
      <c r="NNS94" s="22"/>
      <c r="NNX94" s="22"/>
      <c r="NNY94" s="37"/>
      <c r="NNZ94" s="22"/>
      <c r="NOA94" s="22"/>
      <c r="NOF94" s="22"/>
      <c r="NOG94" s="37"/>
      <c r="NOH94" s="22"/>
      <c r="NOI94" s="22"/>
      <c r="NON94" s="22"/>
      <c r="NOO94" s="37"/>
      <c r="NOP94" s="22"/>
      <c r="NOQ94" s="22"/>
      <c r="NOV94" s="22"/>
      <c r="NOW94" s="37"/>
      <c r="NOX94" s="22"/>
      <c r="NOY94" s="22"/>
      <c r="NPD94" s="22"/>
      <c r="NPE94" s="37"/>
      <c r="NPF94" s="22"/>
      <c r="NPG94" s="22"/>
      <c r="NPL94" s="22"/>
      <c r="NPM94" s="37"/>
      <c r="NPN94" s="22"/>
      <c r="NPO94" s="22"/>
      <c r="NPT94" s="22"/>
      <c r="NPU94" s="37"/>
      <c r="NPV94" s="22"/>
      <c r="NPW94" s="22"/>
      <c r="NQB94" s="22"/>
      <c r="NQC94" s="37"/>
      <c r="NQD94" s="22"/>
      <c r="NQE94" s="22"/>
      <c r="NQJ94" s="22"/>
      <c r="NQK94" s="37"/>
      <c r="NQL94" s="22"/>
      <c r="NQM94" s="22"/>
      <c r="NQR94" s="22"/>
      <c r="NQS94" s="37"/>
      <c r="NQT94" s="22"/>
      <c r="NQU94" s="22"/>
      <c r="NQZ94" s="22"/>
      <c r="NRA94" s="37"/>
      <c r="NRB94" s="22"/>
      <c r="NRC94" s="22"/>
      <c r="NRH94" s="22"/>
      <c r="NRI94" s="37"/>
      <c r="NRJ94" s="22"/>
      <c r="NRK94" s="22"/>
      <c r="NRP94" s="22"/>
      <c r="NRQ94" s="37"/>
      <c r="NRR94" s="22"/>
      <c r="NRS94" s="22"/>
      <c r="NRX94" s="22"/>
      <c r="NRY94" s="37"/>
      <c r="NRZ94" s="22"/>
      <c r="NSA94" s="22"/>
      <c r="NSF94" s="22"/>
      <c r="NSG94" s="37"/>
      <c r="NSH94" s="22"/>
      <c r="NSI94" s="22"/>
      <c r="NSN94" s="22"/>
      <c r="NSO94" s="37"/>
      <c r="NSP94" s="22"/>
      <c r="NSQ94" s="22"/>
      <c r="NSV94" s="22"/>
      <c r="NSW94" s="37"/>
      <c r="NSX94" s="22"/>
      <c r="NSY94" s="22"/>
      <c r="NTD94" s="22"/>
      <c r="NTE94" s="37"/>
      <c r="NTF94" s="22"/>
      <c r="NTG94" s="22"/>
      <c r="NTL94" s="22"/>
      <c r="NTM94" s="37"/>
      <c r="NTN94" s="22"/>
      <c r="NTO94" s="22"/>
      <c r="NTT94" s="22"/>
      <c r="NTU94" s="37"/>
      <c r="NTV94" s="22"/>
      <c r="NTW94" s="22"/>
      <c r="NUB94" s="22"/>
      <c r="NUC94" s="37"/>
      <c r="NUD94" s="22"/>
      <c r="NUE94" s="22"/>
      <c r="NUJ94" s="22"/>
      <c r="NUK94" s="37"/>
      <c r="NUL94" s="22"/>
      <c r="NUM94" s="22"/>
      <c r="NUR94" s="22"/>
      <c r="NUS94" s="37"/>
      <c r="NUT94" s="22"/>
      <c r="NUU94" s="22"/>
      <c r="NUZ94" s="22"/>
      <c r="NVA94" s="37"/>
      <c r="NVB94" s="22"/>
      <c r="NVC94" s="22"/>
      <c r="NVH94" s="22"/>
      <c r="NVI94" s="37"/>
      <c r="NVJ94" s="22"/>
      <c r="NVK94" s="22"/>
      <c r="NVP94" s="22"/>
      <c r="NVQ94" s="37"/>
      <c r="NVR94" s="22"/>
      <c r="NVS94" s="22"/>
      <c r="NVX94" s="22"/>
      <c r="NVY94" s="37"/>
      <c r="NVZ94" s="22"/>
      <c r="NWA94" s="22"/>
      <c r="NWF94" s="22"/>
      <c r="NWG94" s="37"/>
      <c r="NWH94" s="22"/>
      <c r="NWI94" s="22"/>
      <c r="NWN94" s="22"/>
      <c r="NWO94" s="37"/>
      <c r="NWP94" s="22"/>
      <c r="NWQ94" s="22"/>
      <c r="NWV94" s="22"/>
      <c r="NWW94" s="37"/>
      <c r="NWX94" s="22"/>
      <c r="NWY94" s="22"/>
      <c r="NXD94" s="22"/>
      <c r="NXE94" s="37"/>
      <c r="NXF94" s="22"/>
      <c r="NXG94" s="22"/>
      <c r="NXL94" s="22"/>
      <c r="NXM94" s="37"/>
      <c r="NXN94" s="22"/>
      <c r="NXO94" s="22"/>
      <c r="NXT94" s="22"/>
      <c r="NXU94" s="37"/>
      <c r="NXV94" s="22"/>
      <c r="NXW94" s="22"/>
      <c r="NYB94" s="22"/>
      <c r="NYC94" s="37"/>
      <c r="NYD94" s="22"/>
      <c r="NYE94" s="22"/>
      <c r="NYJ94" s="22"/>
      <c r="NYK94" s="37"/>
      <c r="NYL94" s="22"/>
      <c r="NYM94" s="22"/>
      <c r="NYR94" s="22"/>
      <c r="NYS94" s="37"/>
      <c r="NYT94" s="22"/>
      <c r="NYU94" s="22"/>
      <c r="NYZ94" s="22"/>
      <c r="NZA94" s="37"/>
      <c r="NZB94" s="22"/>
      <c r="NZC94" s="22"/>
      <c r="NZH94" s="22"/>
      <c r="NZI94" s="37"/>
      <c r="NZJ94" s="22"/>
      <c r="NZK94" s="22"/>
      <c r="NZP94" s="22"/>
      <c r="NZQ94" s="37"/>
      <c r="NZR94" s="22"/>
      <c r="NZS94" s="22"/>
      <c r="NZX94" s="22"/>
      <c r="NZY94" s="37"/>
      <c r="NZZ94" s="22"/>
      <c r="OAA94" s="22"/>
      <c r="OAF94" s="22"/>
      <c r="OAG94" s="37"/>
      <c r="OAH94" s="22"/>
      <c r="OAI94" s="22"/>
      <c r="OAN94" s="22"/>
      <c r="OAO94" s="37"/>
      <c r="OAP94" s="22"/>
      <c r="OAQ94" s="22"/>
      <c r="OAV94" s="22"/>
      <c r="OAW94" s="37"/>
      <c r="OAX94" s="22"/>
      <c r="OAY94" s="22"/>
      <c r="OBD94" s="22"/>
      <c r="OBE94" s="37"/>
      <c r="OBF94" s="22"/>
      <c r="OBG94" s="22"/>
      <c r="OBL94" s="22"/>
      <c r="OBM94" s="37"/>
      <c r="OBN94" s="22"/>
      <c r="OBO94" s="22"/>
      <c r="OBT94" s="22"/>
      <c r="OBU94" s="37"/>
      <c r="OBV94" s="22"/>
      <c r="OBW94" s="22"/>
      <c r="OCB94" s="22"/>
      <c r="OCC94" s="37"/>
      <c r="OCD94" s="22"/>
      <c r="OCE94" s="22"/>
      <c r="OCJ94" s="22"/>
      <c r="OCK94" s="37"/>
      <c r="OCL94" s="22"/>
      <c r="OCM94" s="22"/>
      <c r="OCR94" s="22"/>
      <c r="OCS94" s="37"/>
      <c r="OCT94" s="22"/>
      <c r="OCU94" s="22"/>
      <c r="OCZ94" s="22"/>
      <c r="ODA94" s="37"/>
      <c r="ODB94" s="22"/>
      <c r="ODC94" s="22"/>
      <c r="ODH94" s="22"/>
      <c r="ODI94" s="37"/>
      <c r="ODJ94" s="22"/>
      <c r="ODK94" s="22"/>
      <c r="ODP94" s="22"/>
      <c r="ODQ94" s="37"/>
      <c r="ODR94" s="22"/>
      <c r="ODS94" s="22"/>
      <c r="ODX94" s="22"/>
      <c r="ODY94" s="37"/>
      <c r="ODZ94" s="22"/>
      <c r="OEA94" s="22"/>
      <c r="OEF94" s="22"/>
      <c r="OEG94" s="37"/>
      <c r="OEH94" s="22"/>
      <c r="OEI94" s="22"/>
      <c r="OEN94" s="22"/>
      <c r="OEO94" s="37"/>
      <c r="OEP94" s="22"/>
      <c r="OEQ94" s="22"/>
      <c r="OEV94" s="22"/>
      <c r="OEW94" s="37"/>
      <c r="OEX94" s="22"/>
      <c r="OEY94" s="22"/>
      <c r="OFD94" s="22"/>
      <c r="OFE94" s="37"/>
      <c r="OFF94" s="22"/>
      <c r="OFG94" s="22"/>
      <c r="OFL94" s="22"/>
      <c r="OFM94" s="37"/>
      <c r="OFN94" s="22"/>
      <c r="OFO94" s="22"/>
      <c r="OFT94" s="22"/>
      <c r="OFU94" s="37"/>
      <c r="OFV94" s="22"/>
      <c r="OFW94" s="22"/>
      <c r="OGB94" s="22"/>
      <c r="OGC94" s="37"/>
      <c r="OGD94" s="22"/>
      <c r="OGE94" s="22"/>
      <c r="OGJ94" s="22"/>
      <c r="OGK94" s="37"/>
      <c r="OGL94" s="22"/>
      <c r="OGM94" s="22"/>
      <c r="OGR94" s="22"/>
      <c r="OGS94" s="37"/>
      <c r="OGT94" s="22"/>
      <c r="OGU94" s="22"/>
      <c r="OGZ94" s="22"/>
      <c r="OHA94" s="37"/>
      <c r="OHB94" s="22"/>
      <c r="OHC94" s="22"/>
      <c r="OHH94" s="22"/>
      <c r="OHI94" s="37"/>
      <c r="OHJ94" s="22"/>
      <c r="OHK94" s="22"/>
      <c r="OHP94" s="22"/>
      <c r="OHQ94" s="37"/>
      <c r="OHR94" s="22"/>
      <c r="OHS94" s="22"/>
      <c r="OHX94" s="22"/>
      <c r="OHY94" s="37"/>
      <c r="OHZ94" s="22"/>
      <c r="OIA94" s="22"/>
      <c r="OIF94" s="22"/>
      <c r="OIG94" s="37"/>
      <c r="OIH94" s="22"/>
      <c r="OII94" s="22"/>
      <c r="OIN94" s="22"/>
      <c r="OIO94" s="37"/>
      <c r="OIP94" s="22"/>
      <c r="OIQ94" s="22"/>
      <c r="OIV94" s="22"/>
      <c r="OIW94" s="37"/>
      <c r="OIX94" s="22"/>
      <c r="OIY94" s="22"/>
      <c r="OJD94" s="22"/>
      <c r="OJE94" s="37"/>
      <c r="OJF94" s="22"/>
      <c r="OJG94" s="22"/>
      <c r="OJL94" s="22"/>
      <c r="OJM94" s="37"/>
      <c r="OJN94" s="22"/>
      <c r="OJO94" s="22"/>
      <c r="OJT94" s="22"/>
      <c r="OJU94" s="37"/>
      <c r="OJV94" s="22"/>
      <c r="OJW94" s="22"/>
      <c r="OKB94" s="22"/>
      <c r="OKC94" s="37"/>
      <c r="OKD94" s="22"/>
      <c r="OKE94" s="22"/>
      <c r="OKJ94" s="22"/>
      <c r="OKK94" s="37"/>
      <c r="OKL94" s="22"/>
      <c r="OKM94" s="22"/>
      <c r="OKR94" s="22"/>
      <c r="OKS94" s="37"/>
      <c r="OKT94" s="22"/>
      <c r="OKU94" s="22"/>
      <c r="OKZ94" s="22"/>
      <c r="OLA94" s="37"/>
      <c r="OLB94" s="22"/>
      <c r="OLC94" s="22"/>
      <c r="OLH94" s="22"/>
      <c r="OLI94" s="37"/>
      <c r="OLJ94" s="22"/>
      <c r="OLK94" s="22"/>
      <c r="OLP94" s="22"/>
      <c r="OLQ94" s="37"/>
      <c r="OLR94" s="22"/>
      <c r="OLS94" s="22"/>
      <c r="OLX94" s="22"/>
      <c r="OLY94" s="37"/>
      <c r="OLZ94" s="22"/>
      <c r="OMA94" s="22"/>
      <c r="OMF94" s="22"/>
      <c r="OMG94" s="37"/>
      <c r="OMH94" s="22"/>
      <c r="OMI94" s="22"/>
      <c r="OMN94" s="22"/>
      <c r="OMO94" s="37"/>
      <c r="OMP94" s="22"/>
      <c r="OMQ94" s="22"/>
      <c r="OMV94" s="22"/>
      <c r="OMW94" s="37"/>
      <c r="OMX94" s="22"/>
      <c r="OMY94" s="22"/>
      <c r="OND94" s="22"/>
      <c r="ONE94" s="37"/>
      <c r="ONF94" s="22"/>
      <c r="ONG94" s="22"/>
      <c r="ONL94" s="22"/>
      <c r="ONM94" s="37"/>
      <c r="ONN94" s="22"/>
      <c r="ONO94" s="22"/>
      <c r="ONT94" s="22"/>
      <c r="ONU94" s="37"/>
      <c r="ONV94" s="22"/>
      <c r="ONW94" s="22"/>
      <c r="OOB94" s="22"/>
      <c r="OOC94" s="37"/>
      <c r="OOD94" s="22"/>
      <c r="OOE94" s="22"/>
      <c r="OOJ94" s="22"/>
      <c r="OOK94" s="37"/>
      <c r="OOL94" s="22"/>
      <c r="OOM94" s="22"/>
      <c r="OOR94" s="22"/>
      <c r="OOS94" s="37"/>
      <c r="OOT94" s="22"/>
      <c r="OOU94" s="22"/>
      <c r="OOZ94" s="22"/>
      <c r="OPA94" s="37"/>
      <c r="OPB94" s="22"/>
      <c r="OPC94" s="22"/>
      <c r="OPH94" s="22"/>
      <c r="OPI94" s="37"/>
      <c r="OPJ94" s="22"/>
      <c r="OPK94" s="22"/>
      <c r="OPP94" s="22"/>
      <c r="OPQ94" s="37"/>
      <c r="OPR94" s="22"/>
      <c r="OPS94" s="22"/>
      <c r="OPX94" s="22"/>
      <c r="OPY94" s="37"/>
      <c r="OPZ94" s="22"/>
      <c r="OQA94" s="22"/>
      <c r="OQF94" s="22"/>
      <c r="OQG94" s="37"/>
      <c r="OQH94" s="22"/>
      <c r="OQI94" s="22"/>
      <c r="OQN94" s="22"/>
      <c r="OQO94" s="37"/>
      <c r="OQP94" s="22"/>
      <c r="OQQ94" s="22"/>
      <c r="OQV94" s="22"/>
      <c r="OQW94" s="37"/>
      <c r="OQX94" s="22"/>
      <c r="OQY94" s="22"/>
      <c r="ORD94" s="22"/>
      <c r="ORE94" s="37"/>
      <c r="ORF94" s="22"/>
      <c r="ORG94" s="22"/>
      <c r="ORL94" s="22"/>
      <c r="ORM94" s="37"/>
      <c r="ORN94" s="22"/>
      <c r="ORO94" s="22"/>
      <c r="ORT94" s="22"/>
      <c r="ORU94" s="37"/>
      <c r="ORV94" s="22"/>
      <c r="ORW94" s="22"/>
      <c r="OSB94" s="22"/>
      <c r="OSC94" s="37"/>
      <c r="OSD94" s="22"/>
      <c r="OSE94" s="22"/>
      <c r="OSJ94" s="22"/>
      <c r="OSK94" s="37"/>
      <c r="OSL94" s="22"/>
      <c r="OSM94" s="22"/>
      <c r="OSR94" s="22"/>
      <c r="OSS94" s="37"/>
      <c r="OST94" s="22"/>
      <c r="OSU94" s="22"/>
      <c r="OSZ94" s="22"/>
      <c r="OTA94" s="37"/>
      <c r="OTB94" s="22"/>
      <c r="OTC94" s="22"/>
      <c r="OTH94" s="22"/>
      <c r="OTI94" s="37"/>
      <c r="OTJ94" s="22"/>
      <c r="OTK94" s="22"/>
      <c r="OTP94" s="22"/>
      <c r="OTQ94" s="37"/>
      <c r="OTR94" s="22"/>
      <c r="OTS94" s="22"/>
      <c r="OTX94" s="22"/>
      <c r="OTY94" s="37"/>
      <c r="OTZ94" s="22"/>
      <c r="OUA94" s="22"/>
      <c r="OUF94" s="22"/>
      <c r="OUG94" s="37"/>
      <c r="OUH94" s="22"/>
      <c r="OUI94" s="22"/>
      <c r="OUN94" s="22"/>
      <c r="OUO94" s="37"/>
      <c r="OUP94" s="22"/>
      <c r="OUQ94" s="22"/>
      <c r="OUV94" s="22"/>
      <c r="OUW94" s="37"/>
      <c r="OUX94" s="22"/>
      <c r="OUY94" s="22"/>
      <c r="OVD94" s="22"/>
      <c r="OVE94" s="37"/>
      <c r="OVF94" s="22"/>
      <c r="OVG94" s="22"/>
      <c r="OVL94" s="22"/>
      <c r="OVM94" s="37"/>
      <c r="OVN94" s="22"/>
      <c r="OVO94" s="22"/>
      <c r="OVT94" s="22"/>
      <c r="OVU94" s="37"/>
      <c r="OVV94" s="22"/>
      <c r="OVW94" s="22"/>
      <c r="OWB94" s="22"/>
      <c r="OWC94" s="37"/>
      <c r="OWD94" s="22"/>
      <c r="OWE94" s="22"/>
      <c r="OWJ94" s="22"/>
      <c r="OWK94" s="37"/>
      <c r="OWL94" s="22"/>
      <c r="OWM94" s="22"/>
      <c r="OWR94" s="22"/>
      <c r="OWS94" s="37"/>
      <c r="OWT94" s="22"/>
      <c r="OWU94" s="22"/>
      <c r="OWZ94" s="22"/>
      <c r="OXA94" s="37"/>
      <c r="OXB94" s="22"/>
      <c r="OXC94" s="22"/>
      <c r="OXH94" s="22"/>
      <c r="OXI94" s="37"/>
      <c r="OXJ94" s="22"/>
      <c r="OXK94" s="22"/>
      <c r="OXP94" s="22"/>
      <c r="OXQ94" s="37"/>
      <c r="OXR94" s="22"/>
      <c r="OXS94" s="22"/>
      <c r="OXX94" s="22"/>
      <c r="OXY94" s="37"/>
      <c r="OXZ94" s="22"/>
      <c r="OYA94" s="22"/>
      <c r="OYF94" s="22"/>
      <c r="OYG94" s="37"/>
      <c r="OYH94" s="22"/>
      <c r="OYI94" s="22"/>
      <c r="OYN94" s="22"/>
      <c r="OYO94" s="37"/>
      <c r="OYP94" s="22"/>
      <c r="OYQ94" s="22"/>
      <c r="OYV94" s="22"/>
      <c r="OYW94" s="37"/>
      <c r="OYX94" s="22"/>
      <c r="OYY94" s="22"/>
      <c r="OZD94" s="22"/>
      <c r="OZE94" s="37"/>
      <c r="OZF94" s="22"/>
      <c r="OZG94" s="22"/>
      <c r="OZL94" s="22"/>
      <c r="OZM94" s="37"/>
      <c r="OZN94" s="22"/>
      <c r="OZO94" s="22"/>
      <c r="OZT94" s="22"/>
      <c r="OZU94" s="37"/>
      <c r="OZV94" s="22"/>
      <c r="OZW94" s="22"/>
      <c r="PAB94" s="22"/>
      <c r="PAC94" s="37"/>
      <c r="PAD94" s="22"/>
      <c r="PAE94" s="22"/>
      <c r="PAJ94" s="22"/>
      <c r="PAK94" s="37"/>
      <c r="PAL94" s="22"/>
      <c r="PAM94" s="22"/>
      <c r="PAR94" s="22"/>
      <c r="PAS94" s="37"/>
      <c r="PAT94" s="22"/>
      <c r="PAU94" s="22"/>
      <c r="PAZ94" s="22"/>
      <c r="PBA94" s="37"/>
      <c r="PBB94" s="22"/>
      <c r="PBC94" s="22"/>
      <c r="PBH94" s="22"/>
      <c r="PBI94" s="37"/>
      <c r="PBJ94" s="22"/>
      <c r="PBK94" s="22"/>
      <c r="PBP94" s="22"/>
      <c r="PBQ94" s="37"/>
      <c r="PBR94" s="22"/>
      <c r="PBS94" s="22"/>
      <c r="PBX94" s="22"/>
      <c r="PBY94" s="37"/>
      <c r="PBZ94" s="22"/>
      <c r="PCA94" s="22"/>
      <c r="PCF94" s="22"/>
      <c r="PCG94" s="37"/>
      <c r="PCH94" s="22"/>
      <c r="PCI94" s="22"/>
      <c r="PCN94" s="22"/>
      <c r="PCO94" s="37"/>
      <c r="PCP94" s="22"/>
      <c r="PCQ94" s="22"/>
      <c r="PCV94" s="22"/>
      <c r="PCW94" s="37"/>
      <c r="PCX94" s="22"/>
      <c r="PCY94" s="22"/>
      <c r="PDD94" s="22"/>
      <c r="PDE94" s="37"/>
      <c r="PDF94" s="22"/>
      <c r="PDG94" s="22"/>
      <c r="PDL94" s="22"/>
      <c r="PDM94" s="37"/>
      <c r="PDN94" s="22"/>
      <c r="PDO94" s="22"/>
      <c r="PDT94" s="22"/>
      <c r="PDU94" s="37"/>
      <c r="PDV94" s="22"/>
      <c r="PDW94" s="22"/>
      <c r="PEB94" s="22"/>
      <c r="PEC94" s="37"/>
      <c r="PED94" s="22"/>
      <c r="PEE94" s="22"/>
      <c r="PEJ94" s="22"/>
      <c r="PEK94" s="37"/>
      <c r="PEL94" s="22"/>
      <c r="PEM94" s="22"/>
      <c r="PER94" s="22"/>
      <c r="PES94" s="37"/>
      <c r="PET94" s="22"/>
      <c r="PEU94" s="22"/>
      <c r="PEZ94" s="22"/>
      <c r="PFA94" s="37"/>
      <c r="PFB94" s="22"/>
      <c r="PFC94" s="22"/>
      <c r="PFH94" s="22"/>
      <c r="PFI94" s="37"/>
      <c r="PFJ94" s="22"/>
      <c r="PFK94" s="22"/>
      <c r="PFP94" s="22"/>
      <c r="PFQ94" s="37"/>
      <c r="PFR94" s="22"/>
      <c r="PFS94" s="22"/>
      <c r="PFX94" s="22"/>
      <c r="PFY94" s="37"/>
      <c r="PFZ94" s="22"/>
      <c r="PGA94" s="22"/>
      <c r="PGF94" s="22"/>
      <c r="PGG94" s="37"/>
      <c r="PGH94" s="22"/>
      <c r="PGI94" s="22"/>
      <c r="PGN94" s="22"/>
      <c r="PGO94" s="37"/>
      <c r="PGP94" s="22"/>
      <c r="PGQ94" s="22"/>
      <c r="PGV94" s="22"/>
      <c r="PGW94" s="37"/>
      <c r="PGX94" s="22"/>
      <c r="PGY94" s="22"/>
      <c r="PHD94" s="22"/>
      <c r="PHE94" s="37"/>
      <c r="PHF94" s="22"/>
      <c r="PHG94" s="22"/>
      <c r="PHL94" s="22"/>
      <c r="PHM94" s="37"/>
      <c r="PHN94" s="22"/>
      <c r="PHO94" s="22"/>
      <c r="PHT94" s="22"/>
      <c r="PHU94" s="37"/>
      <c r="PHV94" s="22"/>
      <c r="PHW94" s="22"/>
      <c r="PIB94" s="22"/>
      <c r="PIC94" s="37"/>
      <c r="PID94" s="22"/>
      <c r="PIE94" s="22"/>
      <c r="PIJ94" s="22"/>
      <c r="PIK94" s="37"/>
      <c r="PIL94" s="22"/>
      <c r="PIM94" s="22"/>
      <c r="PIR94" s="22"/>
      <c r="PIS94" s="37"/>
      <c r="PIT94" s="22"/>
      <c r="PIU94" s="22"/>
      <c r="PIZ94" s="22"/>
      <c r="PJA94" s="37"/>
      <c r="PJB94" s="22"/>
      <c r="PJC94" s="22"/>
      <c r="PJH94" s="22"/>
      <c r="PJI94" s="37"/>
      <c r="PJJ94" s="22"/>
      <c r="PJK94" s="22"/>
      <c r="PJP94" s="22"/>
      <c r="PJQ94" s="37"/>
      <c r="PJR94" s="22"/>
      <c r="PJS94" s="22"/>
      <c r="PJX94" s="22"/>
      <c r="PJY94" s="37"/>
      <c r="PJZ94" s="22"/>
      <c r="PKA94" s="22"/>
      <c r="PKF94" s="22"/>
      <c r="PKG94" s="37"/>
      <c r="PKH94" s="22"/>
      <c r="PKI94" s="22"/>
      <c r="PKN94" s="22"/>
      <c r="PKO94" s="37"/>
      <c r="PKP94" s="22"/>
      <c r="PKQ94" s="22"/>
      <c r="PKV94" s="22"/>
      <c r="PKW94" s="37"/>
      <c r="PKX94" s="22"/>
      <c r="PKY94" s="22"/>
      <c r="PLD94" s="22"/>
      <c r="PLE94" s="37"/>
      <c r="PLF94" s="22"/>
      <c r="PLG94" s="22"/>
      <c r="PLL94" s="22"/>
      <c r="PLM94" s="37"/>
      <c r="PLN94" s="22"/>
      <c r="PLO94" s="22"/>
      <c r="PLT94" s="22"/>
      <c r="PLU94" s="37"/>
      <c r="PLV94" s="22"/>
      <c r="PLW94" s="22"/>
      <c r="PMB94" s="22"/>
      <c r="PMC94" s="37"/>
      <c r="PMD94" s="22"/>
      <c r="PME94" s="22"/>
      <c r="PMJ94" s="22"/>
      <c r="PMK94" s="37"/>
      <c r="PML94" s="22"/>
      <c r="PMM94" s="22"/>
      <c r="PMR94" s="22"/>
      <c r="PMS94" s="37"/>
      <c r="PMT94" s="22"/>
      <c r="PMU94" s="22"/>
      <c r="PMZ94" s="22"/>
      <c r="PNA94" s="37"/>
      <c r="PNB94" s="22"/>
      <c r="PNC94" s="22"/>
      <c r="PNH94" s="22"/>
      <c r="PNI94" s="37"/>
      <c r="PNJ94" s="22"/>
      <c r="PNK94" s="22"/>
      <c r="PNP94" s="22"/>
      <c r="PNQ94" s="37"/>
      <c r="PNR94" s="22"/>
      <c r="PNS94" s="22"/>
      <c r="PNX94" s="22"/>
      <c r="PNY94" s="37"/>
      <c r="PNZ94" s="22"/>
      <c r="POA94" s="22"/>
      <c r="POF94" s="22"/>
      <c r="POG94" s="37"/>
      <c r="POH94" s="22"/>
      <c r="POI94" s="22"/>
      <c r="PON94" s="22"/>
      <c r="POO94" s="37"/>
      <c r="POP94" s="22"/>
      <c r="POQ94" s="22"/>
      <c r="POV94" s="22"/>
      <c r="POW94" s="37"/>
      <c r="POX94" s="22"/>
      <c r="POY94" s="22"/>
      <c r="PPD94" s="22"/>
      <c r="PPE94" s="37"/>
      <c r="PPF94" s="22"/>
      <c r="PPG94" s="22"/>
      <c r="PPL94" s="22"/>
      <c r="PPM94" s="37"/>
      <c r="PPN94" s="22"/>
      <c r="PPO94" s="22"/>
      <c r="PPT94" s="22"/>
      <c r="PPU94" s="37"/>
      <c r="PPV94" s="22"/>
      <c r="PPW94" s="22"/>
      <c r="PQB94" s="22"/>
      <c r="PQC94" s="37"/>
      <c r="PQD94" s="22"/>
      <c r="PQE94" s="22"/>
      <c r="PQJ94" s="22"/>
      <c r="PQK94" s="37"/>
      <c r="PQL94" s="22"/>
      <c r="PQM94" s="22"/>
      <c r="PQR94" s="22"/>
      <c r="PQS94" s="37"/>
      <c r="PQT94" s="22"/>
      <c r="PQU94" s="22"/>
      <c r="PQZ94" s="22"/>
      <c r="PRA94" s="37"/>
      <c r="PRB94" s="22"/>
      <c r="PRC94" s="22"/>
      <c r="PRH94" s="22"/>
      <c r="PRI94" s="37"/>
      <c r="PRJ94" s="22"/>
      <c r="PRK94" s="22"/>
      <c r="PRP94" s="22"/>
      <c r="PRQ94" s="37"/>
      <c r="PRR94" s="22"/>
      <c r="PRS94" s="22"/>
      <c r="PRX94" s="22"/>
      <c r="PRY94" s="37"/>
      <c r="PRZ94" s="22"/>
      <c r="PSA94" s="22"/>
      <c r="PSF94" s="22"/>
      <c r="PSG94" s="37"/>
      <c r="PSH94" s="22"/>
      <c r="PSI94" s="22"/>
      <c r="PSN94" s="22"/>
      <c r="PSO94" s="37"/>
      <c r="PSP94" s="22"/>
      <c r="PSQ94" s="22"/>
      <c r="PSV94" s="22"/>
      <c r="PSW94" s="37"/>
      <c r="PSX94" s="22"/>
      <c r="PSY94" s="22"/>
      <c r="PTD94" s="22"/>
      <c r="PTE94" s="37"/>
      <c r="PTF94" s="22"/>
      <c r="PTG94" s="22"/>
      <c r="PTL94" s="22"/>
      <c r="PTM94" s="37"/>
      <c r="PTN94" s="22"/>
      <c r="PTO94" s="22"/>
      <c r="PTT94" s="22"/>
      <c r="PTU94" s="37"/>
      <c r="PTV94" s="22"/>
      <c r="PTW94" s="22"/>
      <c r="PUB94" s="22"/>
      <c r="PUC94" s="37"/>
      <c r="PUD94" s="22"/>
      <c r="PUE94" s="22"/>
      <c r="PUJ94" s="22"/>
      <c r="PUK94" s="37"/>
      <c r="PUL94" s="22"/>
      <c r="PUM94" s="22"/>
      <c r="PUR94" s="22"/>
      <c r="PUS94" s="37"/>
      <c r="PUT94" s="22"/>
      <c r="PUU94" s="22"/>
      <c r="PUZ94" s="22"/>
      <c r="PVA94" s="37"/>
      <c r="PVB94" s="22"/>
      <c r="PVC94" s="22"/>
      <c r="PVH94" s="22"/>
      <c r="PVI94" s="37"/>
      <c r="PVJ94" s="22"/>
      <c r="PVK94" s="22"/>
      <c r="PVP94" s="22"/>
      <c r="PVQ94" s="37"/>
      <c r="PVR94" s="22"/>
      <c r="PVS94" s="22"/>
      <c r="PVX94" s="22"/>
      <c r="PVY94" s="37"/>
      <c r="PVZ94" s="22"/>
      <c r="PWA94" s="22"/>
      <c r="PWF94" s="22"/>
      <c r="PWG94" s="37"/>
      <c r="PWH94" s="22"/>
      <c r="PWI94" s="22"/>
      <c r="PWN94" s="22"/>
      <c r="PWO94" s="37"/>
      <c r="PWP94" s="22"/>
      <c r="PWQ94" s="22"/>
      <c r="PWV94" s="22"/>
      <c r="PWW94" s="37"/>
      <c r="PWX94" s="22"/>
      <c r="PWY94" s="22"/>
      <c r="PXD94" s="22"/>
      <c r="PXE94" s="37"/>
      <c r="PXF94" s="22"/>
      <c r="PXG94" s="22"/>
      <c r="PXL94" s="22"/>
      <c r="PXM94" s="37"/>
      <c r="PXN94" s="22"/>
      <c r="PXO94" s="22"/>
      <c r="PXT94" s="22"/>
      <c r="PXU94" s="37"/>
      <c r="PXV94" s="22"/>
      <c r="PXW94" s="22"/>
      <c r="PYB94" s="22"/>
      <c r="PYC94" s="37"/>
      <c r="PYD94" s="22"/>
      <c r="PYE94" s="22"/>
      <c r="PYJ94" s="22"/>
      <c r="PYK94" s="37"/>
      <c r="PYL94" s="22"/>
      <c r="PYM94" s="22"/>
      <c r="PYR94" s="22"/>
      <c r="PYS94" s="37"/>
      <c r="PYT94" s="22"/>
      <c r="PYU94" s="22"/>
      <c r="PYZ94" s="22"/>
      <c r="PZA94" s="37"/>
      <c r="PZB94" s="22"/>
      <c r="PZC94" s="22"/>
      <c r="PZH94" s="22"/>
      <c r="PZI94" s="37"/>
      <c r="PZJ94" s="22"/>
      <c r="PZK94" s="22"/>
      <c r="PZP94" s="22"/>
      <c r="PZQ94" s="37"/>
      <c r="PZR94" s="22"/>
      <c r="PZS94" s="22"/>
      <c r="PZX94" s="22"/>
      <c r="PZY94" s="37"/>
      <c r="PZZ94" s="22"/>
      <c r="QAA94" s="22"/>
      <c r="QAF94" s="22"/>
      <c r="QAG94" s="37"/>
      <c r="QAH94" s="22"/>
      <c r="QAI94" s="22"/>
      <c r="QAN94" s="22"/>
      <c r="QAO94" s="37"/>
      <c r="QAP94" s="22"/>
      <c r="QAQ94" s="22"/>
      <c r="QAV94" s="22"/>
      <c r="QAW94" s="37"/>
      <c r="QAX94" s="22"/>
      <c r="QAY94" s="22"/>
      <c r="QBD94" s="22"/>
      <c r="QBE94" s="37"/>
      <c r="QBF94" s="22"/>
      <c r="QBG94" s="22"/>
      <c r="QBL94" s="22"/>
      <c r="QBM94" s="37"/>
      <c r="QBN94" s="22"/>
      <c r="QBO94" s="22"/>
      <c r="QBT94" s="22"/>
      <c r="QBU94" s="37"/>
      <c r="QBV94" s="22"/>
      <c r="QBW94" s="22"/>
      <c r="QCB94" s="22"/>
      <c r="QCC94" s="37"/>
      <c r="QCD94" s="22"/>
      <c r="QCE94" s="22"/>
      <c r="QCJ94" s="22"/>
      <c r="QCK94" s="37"/>
      <c r="QCL94" s="22"/>
      <c r="QCM94" s="22"/>
      <c r="QCR94" s="22"/>
      <c r="QCS94" s="37"/>
      <c r="QCT94" s="22"/>
      <c r="QCU94" s="22"/>
      <c r="QCZ94" s="22"/>
      <c r="QDA94" s="37"/>
      <c r="QDB94" s="22"/>
      <c r="QDC94" s="22"/>
      <c r="QDH94" s="22"/>
      <c r="QDI94" s="37"/>
      <c r="QDJ94" s="22"/>
      <c r="QDK94" s="22"/>
      <c r="QDP94" s="22"/>
      <c r="QDQ94" s="37"/>
      <c r="QDR94" s="22"/>
      <c r="QDS94" s="22"/>
      <c r="QDX94" s="22"/>
      <c r="QDY94" s="37"/>
      <c r="QDZ94" s="22"/>
      <c r="QEA94" s="22"/>
      <c r="QEF94" s="22"/>
      <c r="QEG94" s="37"/>
      <c r="QEH94" s="22"/>
      <c r="QEI94" s="22"/>
      <c r="QEN94" s="22"/>
      <c r="QEO94" s="37"/>
      <c r="QEP94" s="22"/>
      <c r="QEQ94" s="22"/>
      <c r="QEV94" s="22"/>
      <c r="QEW94" s="37"/>
      <c r="QEX94" s="22"/>
      <c r="QEY94" s="22"/>
      <c r="QFD94" s="22"/>
      <c r="QFE94" s="37"/>
      <c r="QFF94" s="22"/>
      <c r="QFG94" s="22"/>
      <c r="QFL94" s="22"/>
      <c r="QFM94" s="37"/>
      <c r="QFN94" s="22"/>
      <c r="QFO94" s="22"/>
      <c r="QFT94" s="22"/>
      <c r="QFU94" s="37"/>
      <c r="QFV94" s="22"/>
      <c r="QFW94" s="22"/>
      <c r="QGB94" s="22"/>
      <c r="QGC94" s="37"/>
      <c r="QGD94" s="22"/>
      <c r="QGE94" s="22"/>
      <c r="QGJ94" s="22"/>
      <c r="QGK94" s="37"/>
      <c r="QGL94" s="22"/>
      <c r="QGM94" s="22"/>
      <c r="QGR94" s="22"/>
      <c r="QGS94" s="37"/>
      <c r="QGT94" s="22"/>
      <c r="QGU94" s="22"/>
      <c r="QGZ94" s="22"/>
      <c r="QHA94" s="37"/>
      <c r="QHB94" s="22"/>
      <c r="QHC94" s="22"/>
      <c r="QHH94" s="22"/>
      <c r="QHI94" s="37"/>
      <c r="QHJ94" s="22"/>
      <c r="QHK94" s="22"/>
      <c r="QHP94" s="22"/>
      <c r="QHQ94" s="37"/>
      <c r="QHR94" s="22"/>
      <c r="QHS94" s="22"/>
      <c r="QHX94" s="22"/>
      <c r="QHY94" s="37"/>
      <c r="QHZ94" s="22"/>
      <c r="QIA94" s="22"/>
      <c r="QIF94" s="22"/>
      <c r="QIG94" s="37"/>
      <c r="QIH94" s="22"/>
      <c r="QII94" s="22"/>
      <c r="QIN94" s="22"/>
      <c r="QIO94" s="37"/>
      <c r="QIP94" s="22"/>
      <c r="QIQ94" s="22"/>
      <c r="QIV94" s="22"/>
      <c r="QIW94" s="37"/>
      <c r="QIX94" s="22"/>
      <c r="QIY94" s="22"/>
      <c r="QJD94" s="22"/>
      <c r="QJE94" s="37"/>
      <c r="QJF94" s="22"/>
      <c r="QJG94" s="22"/>
      <c r="QJL94" s="22"/>
      <c r="QJM94" s="37"/>
      <c r="QJN94" s="22"/>
      <c r="QJO94" s="22"/>
      <c r="QJT94" s="22"/>
      <c r="QJU94" s="37"/>
      <c r="QJV94" s="22"/>
      <c r="QJW94" s="22"/>
      <c r="QKB94" s="22"/>
      <c r="QKC94" s="37"/>
      <c r="QKD94" s="22"/>
      <c r="QKE94" s="22"/>
      <c r="QKJ94" s="22"/>
      <c r="QKK94" s="37"/>
      <c r="QKL94" s="22"/>
      <c r="QKM94" s="22"/>
      <c r="QKR94" s="22"/>
      <c r="QKS94" s="37"/>
      <c r="QKT94" s="22"/>
      <c r="QKU94" s="22"/>
      <c r="QKZ94" s="22"/>
      <c r="QLA94" s="37"/>
      <c r="QLB94" s="22"/>
      <c r="QLC94" s="22"/>
      <c r="QLH94" s="22"/>
      <c r="QLI94" s="37"/>
      <c r="QLJ94" s="22"/>
      <c r="QLK94" s="22"/>
      <c r="QLP94" s="22"/>
      <c r="QLQ94" s="37"/>
      <c r="QLR94" s="22"/>
      <c r="QLS94" s="22"/>
      <c r="QLX94" s="22"/>
      <c r="QLY94" s="37"/>
      <c r="QLZ94" s="22"/>
      <c r="QMA94" s="22"/>
      <c r="QMF94" s="22"/>
      <c r="QMG94" s="37"/>
      <c r="QMH94" s="22"/>
      <c r="QMI94" s="22"/>
      <c r="QMN94" s="22"/>
      <c r="QMO94" s="37"/>
      <c r="QMP94" s="22"/>
      <c r="QMQ94" s="22"/>
      <c r="QMV94" s="22"/>
      <c r="QMW94" s="37"/>
      <c r="QMX94" s="22"/>
      <c r="QMY94" s="22"/>
      <c r="QND94" s="22"/>
      <c r="QNE94" s="37"/>
      <c r="QNF94" s="22"/>
      <c r="QNG94" s="22"/>
      <c r="QNL94" s="22"/>
      <c r="QNM94" s="37"/>
      <c r="QNN94" s="22"/>
      <c r="QNO94" s="22"/>
      <c r="QNT94" s="22"/>
      <c r="QNU94" s="37"/>
      <c r="QNV94" s="22"/>
      <c r="QNW94" s="22"/>
      <c r="QOB94" s="22"/>
      <c r="QOC94" s="37"/>
      <c r="QOD94" s="22"/>
      <c r="QOE94" s="22"/>
      <c r="QOJ94" s="22"/>
      <c r="QOK94" s="37"/>
      <c r="QOL94" s="22"/>
      <c r="QOM94" s="22"/>
      <c r="QOR94" s="22"/>
      <c r="QOS94" s="37"/>
      <c r="QOT94" s="22"/>
      <c r="QOU94" s="22"/>
      <c r="QOZ94" s="22"/>
      <c r="QPA94" s="37"/>
      <c r="QPB94" s="22"/>
      <c r="QPC94" s="22"/>
      <c r="QPH94" s="22"/>
      <c r="QPI94" s="37"/>
      <c r="QPJ94" s="22"/>
      <c r="QPK94" s="22"/>
      <c r="QPP94" s="22"/>
      <c r="QPQ94" s="37"/>
      <c r="QPR94" s="22"/>
      <c r="QPS94" s="22"/>
      <c r="QPX94" s="22"/>
      <c r="QPY94" s="37"/>
      <c r="QPZ94" s="22"/>
      <c r="QQA94" s="22"/>
      <c r="QQF94" s="22"/>
      <c r="QQG94" s="37"/>
      <c r="QQH94" s="22"/>
      <c r="QQI94" s="22"/>
      <c r="QQN94" s="22"/>
      <c r="QQO94" s="37"/>
      <c r="QQP94" s="22"/>
      <c r="QQQ94" s="22"/>
      <c r="QQV94" s="22"/>
      <c r="QQW94" s="37"/>
      <c r="QQX94" s="22"/>
      <c r="QQY94" s="22"/>
      <c r="QRD94" s="22"/>
      <c r="QRE94" s="37"/>
      <c r="QRF94" s="22"/>
      <c r="QRG94" s="22"/>
      <c r="QRL94" s="22"/>
      <c r="QRM94" s="37"/>
      <c r="QRN94" s="22"/>
      <c r="QRO94" s="22"/>
      <c r="QRT94" s="22"/>
      <c r="QRU94" s="37"/>
      <c r="QRV94" s="22"/>
      <c r="QRW94" s="22"/>
      <c r="QSB94" s="22"/>
      <c r="QSC94" s="37"/>
      <c r="QSD94" s="22"/>
      <c r="QSE94" s="22"/>
      <c r="QSJ94" s="22"/>
      <c r="QSK94" s="37"/>
      <c r="QSL94" s="22"/>
      <c r="QSM94" s="22"/>
      <c r="QSR94" s="22"/>
      <c r="QSS94" s="37"/>
      <c r="QST94" s="22"/>
      <c r="QSU94" s="22"/>
      <c r="QSZ94" s="22"/>
      <c r="QTA94" s="37"/>
      <c r="QTB94" s="22"/>
      <c r="QTC94" s="22"/>
      <c r="QTH94" s="22"/>
      <c r="QTI94" s="37"/>
      <c r="QTJ94" s="22"/>
      <c r="QTK94" s="22"/>
      <c r="QTP94" s="22"/>
      <c r="QTQ94" s="37"/>
      <c r="QTR94" s="22"/>
      <c r="QTS94" s="22"/>
      <c r="QTX94" s="22"/>
      <c r="QTY94" s="37"/>
      <c r="QTZ94" s="22"/>
      <c r="QUA94" s="22"/>
      <c r="QUF94" s="22"/>
      <c r="QUG94" s="37"/>
      <c r="QUH94" s="22"/>
      <c r="QUI94" s="22"/>
      <c r="QUN94" s="22"/>
      <c r="QUO94" s="37"/>
      <c r="QUP94" s="22"/>
      <c r="QUQ94" s="22"/>
      <c r="QUV94" s="22"/>
      <c r="QUW94" s="37"/>
      <c r="QUX94" s="22"/>
      <c r="QUY94" s="22"/>
      <c r="QVD94" s="22"/>
      <c r="QVE94" s="37"/>
      <c r="QVF94" s="22"/>
      <c r="QVG94" s="22"/>
      <c r="QVL94" s="22"/>
      <c r="QVM94" s="37"/>
      <c r="QVN94" s="22"/>
      <c r="QVO94" s="22"/>
      <c r="QVT94" s="22"/>
      <c r="QVU94" s="37"/>
      <c r="QVV94" s="22"/>
      <c r="QVW94" s="22"/>
      <c r="QWB94" s="22"/>
      <c r="QWC94" s="37"/>
      <c r="QWD94" s="22"/>
      <c r="QWE94" s="22"/>
      <c r="QWJ94" s="22"/>
      <c r="QWK94" s="37"/>
      <c r="QWL94" s="22"/>
      <c r="QWM94" s="22"/>
      <c r="QWR94" s="22"/>
      <c r="QWS94" s="37"/>
      <c r="QWT94" s="22"/>
      <c r="QWU94" s="22"/>
      <c r="QWZ94" s="22"/>
      <c r="QXA94" s="37"/>
      <c r="QXB94" s="22"/>
      <c r="QXC94" s="22"/>
      <c r="QXH94" s="22"/>
      <c r="QXI94" s="37"/>
      <c r="QXJ94" s="22"/>
      <c r="QXK94" s="22"/>
      <c r="QXP94" s="22"/>
      <c r="QXQ94" s="37"/>
      <c r="QXR94" s="22"/>
      <c r="QXS94" s="22"/>
      <c r="QXX94" s="22"/>
      <c r="QXY94" s="37"/>
      <c r="QXZ94" s="22"/>
      <c r="QYA94" s="22"/>
      <c r="QYF94" s="22"/>
      <c r="QYG94" s="37"/>
      <c r="QYH94" s="22"/>
      <c r="QYI94" s="22"/>
      <c r="QYN94" s="22"/>
      <c r="QYO94" s="37"/>
      <c r="QYP94" s="22"/>
      <c r="QYQ94" s="22"/>
      <c r="QYV94" s="22"/>
      <c r="QYW94" s="37"/>
      <c r="QYX94" s="22"/>
      <c r="QYY94" s="22"/>
      <c r="QZD94" s="22"/>
      <c r="QZE94" s="37"/>
      <c r="QZF94" s="22"/>
      <c r="QZG94" s="22"/>
      <c r="QZL94" s="22"/>
      <c r="QZM94" s="37"/>
      <c r="QZN94" s="22"/>
      <c r="QZO94" s="22"/>
      <c r="QZT94" s="22"/>
      <c r="QZU94" s="37"/>
      <c r="QZV94" s="22"/>
      <c r="QZW94" s="22"/>
      <c r="RAB94" s="22"/>
      <c r="RAC94" s="37"/>
      <c r="RAD94" s="22"/>
      <c r="RAE94" s="22"/>
      <c r="RAJ94" s="22"/>
      <c r="RAK94" s="37"/>
      <c r="RAL94" s="22"/>
      <c r="RAM94" s="22"/>
      <c r="RAR94" s="22"/>
      <c r="RAS94" s="37"/>
      <c r="RAT94" s="22"/>
      <c r="RAU94" s="22"/>
      <c r="RAZ94" s="22"/>
      <c r="RBA94" s="37"/>
      <c r="RBB94" s="22"/>
      <c r="RBC94" s="22"/>
      <c r="RBH94" s="22"/>
      <c r="RBI94" s="37"/>
      <c r="RBJ94" s="22"/>
      <c r="RBK94" s="22"/>
      <c r="RBP94" s="22"/>
      <c r="RBQ94" s="37"/>
      <c r="RBR94" s="22"/>
      <c r="RBS94" s="22"/>
      <c r="RBX94" s="22"/>
      <c r="RBY94" s="37"/>
      <c r="RBZ94" s="22"/>
      <c r="RCA94" s="22"/>
      <c r="RCF94" s="22"/>
      <c r="RCG94" s="37"/>
      <c r="RCH94" s="22"/>
      <c r="RCI94" s="22"/>
      <c r="RCN94" s="22"/>
      <c r="RCO94" s="37"/>
      <c r="RCP94" s="22"/>
      <c r="RCQ94" s="22"/>
      <c r="RCV94" s="22"/>
      <c r="RCW94" s="37"/>
      <c r="RCX94" s="22"/>
      <c r="RCY94" s="22"/>
      <c r="RDD94" s="22"/>
      <c r="RDE94" s="37"/>
      <c r="RDF94" s="22"/>
      <c r="RDG94" s="22"/>
      <c r="RDL94" s="22"/>
      <c r="RDM94" s="37"/>
      <c r="RDN94" s="22"/>
      <c r="RDO94" s="22"/>
      <c r="RDT94" s="22"/>
      <c r="RDU94" s="37"/>
      <c r="RDV94" s="22"/>
      <c r="RDW94" s="22"/>
      <c r="REB94" s="22"/>
      <c r="REC94" s="37"/>
      <c r="RED94" s="22"/>
      <c r="REE94" s="22"/>
      <c r="REJ94" s="22"/>
      <c r="REK94" s="37"/>
      <c r="REL94" s="22"/>
      <c r="REM94" s="22"/>
      <c r="RER94" s="22"/>
      <c r="RES94" s="37"/>
      <c r="RET94" s="22"/>
      <c r="REU94" s="22"/>
      <c r="REZ94" s="22"/>
      <c r="RFA94" s="37"/>
      <c r="RFB94" s="22"/>
      <c r="RFC94" s="22"/>
      <c r="RFH94" s="22"/>
      <c r="RFI94" s="37"/>
      <c r="RFJ94" s="22"/>
      <c r="RFK94" s="22"/>
      <c r="RFP94" s="22"/>
      <c r="RFQ94" s="37"/>
      <c r="RFR94" s="22"/>
      <c r="RFS94" s="22"/>
      <c r="RFX94" s="22"/>
      <c r="RFY94" s="37"/>
      <c r="RFZ94" s="22"/>
      <c r="RGA94" s="22"/>
      <c r="RGF94" s="22"/>
      <c r="RGG94" s="37"/>
      <c r="RGH94" s="22"/>
      <c r="RGI94" s="22"/>
      <c r="RGN94" s="22"/>
      <c r="RGO94" s="37"/>
      <c r="RGP94" s="22"/>
      <c r="RGQ94" s="22"/>
      <c r="RGV94" s="22"/>
      <c r="RGW94" s="37"/>
      <c r="RGX94" s="22"/>
      <c r="RGY94" s="22"/>
      <c r="RHD94" s="22"/>
      <c r="RHE94" s="37"/>
      <c r="RHF94" s="22"/>
      <c r="RHG94" s="22"/>
      <c r="RHL94" s="22"/>
      <c r="RHM94" s="37"/>
      <c r="RHN94" s="22"/>
      <c r="RHO94" s="22"/>
      <c r="RHT94" s="22"/>
      <c r="RHU94" s="37"/>
      <c r="RHV94" s="22"/>
      <c r="RHW94" s="22"/>
      <c r="RIB94" s="22"/>
      <c r="RIC94" s="37"/>
      <c r="RID94" s="22"/>
      <c r="RIE94" s="22"/>
      <c r="RIJ94" s="22"/>
      <c r="RIK94" s="37"/>
      <c r="RIL94" s="22"/>
      <c r="RIM94" s="22"/>
      <c r="RIR94" s="22"/>
      <c r="RIS94" s="37"/>
      <c r="RIT94" s="22"/>
      <c r="RIU94" s="22"/>
      <c r="RIZ94" s="22"/>
      <c r="RJA94" s="37"/>
      <c r="RJB94" s="22"/>
      <c r="RJC94" s="22"/>
      <c r="RJH94" s="22"/>
      <c r="RJI94" s="37"/>
      <c r="RJJ94" s="22"/>
      <c r="RJK94" s="22"/>
      <c r="RJP94" s="22"/>
      <c r="RJQ94" s="37"/>
      <c r="RJR94" s="22"/>
      <c r="RJS94" s="22"/>
      <c r="RJX94" s="22"/>
      <c r="RJY94" s="37"/>
      <c r="RJZ94" s="22"/>
      <c r="RKA94" s="22"/>
      <c r="RKF94" s="22"/>
      <c r="RKG94" s="37"/>
      <c r="RKH94" s="22"/>
      <c r="RKI94" s="22"/>
      <c r="RKN94" s="22"/>
      <c r="RKO94" s="37"/>
      <c r="RKP94" s="22"/>
      <c r="RKQ94" s="22"/>
      <c r="RKV94" s="22"/>
      <c r="RKW94" s="37"/>
      <c r="RKX94" s="22"/>
      <c r="RKY94" s="22"/>
      <c r="RLD94" s="22"/>
      <c r="RLE94" s="37"/>
      <c r="RLF94" s="22"/>
      <c r="RLG94" s="22"/>
      <c r="RLL94" s="22"/>
      <c r="RLM94" s="37"/>
      <c r="RLN94" s="22"/>
      <c r="RLO94" s="22"/>
      <c r="RLT94" s="22"/>
      <c r="RLU94" s="37"/>
      <c r="RLV94" s="22"/>
      <c r="RLW94" s="22"/>
      <c r="RMB94" s="22"/>
      <c r="RMC94" s="37"/>
      <c r="RMD94" s="22"/>
      <c r="RME94" s="22"/>
      <c r="RMJ94" s="22"/>
      <c r="RMK94" s="37"/>
      <c r="RML94" s="22"/>
      <c r="RMM94" s="22"/>
      <c r="RMR94" s="22"/>
      <c r="RMS94" s="37"/>
      <c r="RMT94" s="22"/>
      <c r="RMU94" s="22"/>
      <c r="RMZ94" s="22"/>
      <c r="RNA94" s="37"/>
      <c r="RNB94" s="22"/>
      <c r="RNC94" s="22"/>
      <c r="RNH94" s="22"/>
      <c r="RNI94" s="37"/>
      <c r="RNJ94" s="22"/>
      <c r="RNK94" s="22"/>
      <c r="RNP94" s="22"/>
      <c r="RNQ94" s="37"/>
      <c r="RNR94" s="22"/>
      <c r="RNS94" s="22"/>
      <c r="RNX94" s="22"/>
      <c r="RNY94" s="37"/>
      <c r="RNZ94" s="22"/>
      <c r="ROA94" s="22"/>
      <c r="ROF94" s="22"/>
      <c r="ROG94" s="37"/>
      <c r="ROH94" s="22"/>
      <c r="ROI94" s="22"/>
      <c r="RON94" s="22"/>
      <c r="ROO94" s="37"/>
      <c r="ROP94" s="22"/>
      <c r="ROQ94" s="22"/>
      <c r="ROV94" s="22"/>
      <c r="ROW94" s="37"/>
      <c r="ROX94" s="22"/>
      <c r="ROY94" s="22"/>
      <c r="RPD94" s="22"/>
      <c r="RPE94" s="37"/>
      <c r="RPF94" s="22"/>
      <c r="RPG94" s="22"/>
      <c r="RPL94" s="22"/>
      <c r="RPM94" s="37"/>
      <c r="RPN94" s="22"/>
      <c r="RPO94" s="22"/>
      <c r="RPT94" s="22"/>
      <c r="RPU94" s="37"/>
      <c r="RPV94" s="22"/>
      <c r="RPW94" s="22"/>
      <c r="RQB94" s="22"/>
      <c r="RQC94" s="37"/>
      <c r="RQD94" s="22"/>
      <c r="RQE94" s="22"/>
      <c r="RQJ94" s="22"/>
      <c r="RQK94" s="37"/>
      <c r="RQL94" s="22"/>
      <c r="RQM94" s="22"/>
      <c r="RQR94" s="22"/>
      <c r="RQS94" s="37"/>
      <c r="RQT94" s="22"/>
      <c r="RQU94" s="22"/>
      <c r="RQZ94" s="22"/>
      <c r="RRA94" s="37"/>
      <c r="RRB94" s="22"/>
      <c r="RRC94" s="22"/>
      <c r="RRH94" s="22"/>
      <c r="RRI94" s="37"/>
      <c r="RRJ94" s="22"/>
      <c r="RRK94" s="22"/>
      <c r="RRP94" s="22"/>
      <c r="RRQ94" s="37"/>
      <c r="RRR94" s="22"/>
      <c r="RRS94" s="22"/>
      <c r="RRX94" s="22"/>
      <c r="RRY94" s="37"/>
      <c r="RRZ94" s="22"/>
      <c r="RSA94" s="22"/>
      <c r="RSF94" s="22"/>
      <c r="RSG94" s="37"/>
      <c r="RSH94" s="22"/>
      <c r="RSI94" s="22"/>
      <c r="RSN94" s="22"/>
      <c r="RSO94" s="37"/>
      <c r="RSP94" s="22"/>
      <c r="RSQ94" s="22"/>
      <c r="RSV94" s="22"/>
      <c r="RSW94" s="37"/>
      <c r="RSX94" s="22"/>
      <c r="RSY94" s="22"/>
      <c r="RTD94" s="22"/>
      <c r="RTE94" s="37"/>
      <c r="RTF94" s="22"/>
      <c r="RTG94" s="22"/>
      <c r="RTL94" s="22"/>
      <c r="RTM94" s="37"/>
      <c r="RTN94" s="22"/>
      <c r="RTO94" s="22"/>
      <c r="RTT94" s="22"/>
      <c r="RTU94" s="37"/>
      <c r="RTV94" s="22"/>
      <c r="RTW94" s="22"/>
      <c r="RUB94" s="22"/>
      <c r="RUC94" s="37"/>
      <c r="RUD94" s="22"/>
      <c r="RUE94" s="22"/>
      <c r="RUJ94" s="22"/>
      <c r="RUK94" s="37"/>
      <c r="RUL94" s="22"/>
      <c r="RUM94" s="22"/>
      <c r="RUR94" s="22"/>
      <c r="RUS94" s="37"/>
      <c r="RUT94" s="22"/>
      <c r="RUU94" s="22"/>
      <c r="RUZ94" s="22"/>
      <c r="RVA94" s="37"/>
      <c r="RVB94" s="22"/>
      <c r="RVC94" s="22"/>
      <c r="RVH94" s="22"/>
      <c r="RVI94" s="37"/>
      <c r="RVJ94" s="22"/>
      <c r="RVK94" s="22"/>
      <c r="RVP94" s="22"/>
      <c r="RVQ94" s="37"/>
      <c r="RVR94" s="22"/>
      <c r="RVS94" s="22"/>
      <c r="RVX94" s="22"/>
      <c r="RVY94" s="37"/>
      <c r="RVZ94" s="22"/>
      <c r="RWA94" s="22"/>
      <c r="RWF94" s="22"/>
      <c r="RWG94" s="37"/>
      <c r="RWH94" s="22"/>
      <c r="RWI94" s="22"/>
      <c r="RWN94" s="22"/>
      <c r="RWO94" s="37"/>
      <c r="RWP94" s="22"/>
      <c r="RWQ94" s="22"/>
      <c r="RWV94" s="22"/>
      <c r="RWW94" s="37"/>
      <c r="RWX94" s="22"/>
      <c r="RWY94" s="22"/>
      <c r="RXD94" s="22"/>
      <c r="RXE94" s="37"/>
      <c r="RXF94" s="22"/>
      <c r="RXG94" s="22"/>
      <c r="RXL94" s="22"/>
      <c r="RXM94" s="37"/>
      <c r="RXN94" s="22"/>
      <c r="RXO94" s="22"/>
      <c r="RXT94" s="22"/>
      <c r="RXU94" s="37"/>
      <c r="RXV94" s="22"/>
      <c r="RXW94" s="22"/>
      <c r="RYB94" s="22"/>
      <c r="RYC94" s="37"/>
      <c r="RYD94" s="22"/>
      <c r="RYE94" s="22"/>
      <c r="RYJ94" s="22"/>
      <c r="RYK94" s="37"/>
      <c r="RYL94" s="22"/>
      <c r="RYM94" s="22"/>
      <c r="RYR94" s="22"/>
      <c r="RYS94" s="37"/>
      <c r="RYT94" s="22"/>
      <c r="RYU94" s="22"/>
      <c r="RYZ94" s="22"/>
      <c r="RZA94" s="37"/>
      <c r="RZB94" s="22"/>
      <c r="RZC94" s="22"/>
      <c r="RZH94" s="22"/>
      <c r="RZI94" s="37"/>
      <c r="RZJ94" s="22"/>
      <c r="RZK94" s="22"/>
      <c r="RZP94" s="22"/>
      <c r="RZQ94" s="37"/>
      <c r="RZR94" s="22"/>
      <c r="RZS94" s="22"/>
      <c r="RZX94" s="22"/>
      <c r="RZY94" s="37"/>
      <c r="RZZ94" s="22"/>
      <c r="SAA94" s="22"/>
      <c r="SAF94" s="22"/>
      <c r="SAG94" s="37"/>
      <c r="SAH94" s="22"/>
      <c r="SAI94" s="22"/>
      <c r="SAN94" s="22"/>
      <c r="SAO94" s="37"/>
      <c r="SAP94" s="22"/>
      <c r="SAQ94" s="22"/>
      <c r="SAV94" s="22"/>
      <c r="SAW94" s="37"/>
      <c r="SAX94" s="22"/>
      <c r="SAY94" s="22"/>
      <c r="SBD94" s="22"/>
      <c r="SBE94" s="37"/>
      <c r="SBF94" s="22"/>
      <c r="SBG94" s="22"/>
      <c r="SBL94" s="22"/>
      <c r="SBM94" s="37"/>
      <c r="SBN94" s="22"/>
      <c r="SBO94" s="22"/>
      <c r="SBT94" s="22"/>
      <c r="SBU94" s="37"/>
      <c r="SBV94" s="22"/>
      <c r="SBW94" s="22"/>
      <c r="SCB94" s="22"/>
      <c r="SCC94" s="37"/>
      <c r="SCD94" s="22"/>
      <c r="SCE94" s="22"/>
      <c r="SCJ94" s="22"/>
      <c r="SCK94" s="37"/>
      <c r="SCL94" s="22"/>
      <c r="SCM94" s="22"/>
      <c r="SCR94" s="22"/>
      <c r="SCS94" s="37"/>
      <c r="SCT94" s="22"/>
      <c r="SCU94" s="22"/>
      <c r="SCZ94" s="22"/>
      <c r="SDA94" s="37"/>
      <c r="SDB94" s="22"/>
      <c r="SDC94" s="22"/>
      <c r="SDH94" s="22"/>
      <c r="SDI94" s="37"/>
      <c r="SDJ94" s="22"/>
      <c r="SDK94" s="22"/>
      <c r="SDP94" s="22"/>
      <c r="SDQ94" s="37"/>
      <c r="SDR94" s="22"/>
      <c r="SDS94" s="22"/>
      <c r="SDX94" s="22"/>
      <c r="SDY94" s="37"/>
      <c r="SDZ94" s="22"/>
      <c r="SEA94" s="22"/>
      <c r="SEF94" s="22"/>
      <c r="SEG94" s="37"/>
      <c r="SEH94" s="22"/>
      <c r="SEI94" s="22"/>
      <c r="SEN94" s="22"/>
      <c r="SEO94" s="37"/>
      <c r="SEP94" s="22"/>
      <c r="SEQ94" s="22"/>
      <c r="SEV94" s="22"/>
      <c r="SEW94" s="37"/>
      <c r="SEX94" s="22"/>
      <c r="SEY94" s="22"/>
      <c r="SFD94" s="22"/>
      <c r="SFE94" s="37"/>
      <c r="SFF94" s="22"/>
      <c r="SFG94" s="22"/>
      <c r="SFL94" s="22"/>
      <c r="SFM94" s="37"/>
      <c r="SFN94" s="22"/>
      <c r="SFO94" s="22"/>
      <c r="SFT94" s="22"/>
      <c r="SFU94" s="37"/>
      <c r="SFV94" s="22"/>
      <c r="SFW94" s="22"/>
      <c r="SGB94" s="22"/>
      <c r="SGC94" s="37"/>
      <c r="SGD94" s="22"/>
      <c r="SGE94" s="22"/>
      <c r="SGJ94" s="22"/>
      <c r="SGK94" s="37"/>
      <c r="SGL94" s="22"/>
      <c r="SGM94" s="22"/>
      <c r="SGR94" s="22"/>
      <c r="SGS94" s="37"/>
      <c r="SGT94" s="22"/>
      <c r="SGU94" s="22"/>
      <c r="SGZ94" s="22"/>
      <c r="SHA94" s="37"/>
      <c r="SHB94" s="22"/>
      <c r="SHC94" s="22"/>
      <c r="SHH94" s="22"/>
      <c r="SHI94" s="37"/>
      <c r="SHJ94" s="22"/>
      <c r="SHK94" s="22"/>
      <c r="SHP94" s="22"/>
      <c r="SHQ94" s="37"/>
      <c r="SHR94" s="22"/>
      <c r="SHS94" s="22"/>
      <c r="SHX94" s="22"/>
      <c r="SHY94" s="37"/>
      <c r="SHZ94" s="22"/>
      <c r="SIA94" s="22"/>
      <c r="SIF94" s="22"/>
      <c r="SIG94" s="37"/>
      <c r="SIH94" s="22"/>
      <c r="SII94" s="22"/>
      <c r="SIN94" s="22"/>
      <c r="SIO94" s="37"/>
      <c r="SIP94" s="22"/>
      <c r="SIQ94" s="22"/>
      <c r="SIV94" s="22"/>
      <c r="SIW94" s="37"/>
      <c r="SIX94" s="22"/>
      <c r="SIY94" s="22"/>
      <c r="SJD94" s="22"/>
      <c r="SJE94" s="37"/>
      <c r="SJF94" s="22"/>
      <c r="SJG94" s="22"/>
      <c r="SJL94" s="22"/>
      <c r="SJM94" s="37"/>
      <c r="SJN94" s="22"/>
      <c r="SJO94" s="22"/>
      <c r="SJT94" s="22"/>
      <c r="SJU94" s="37"/>
      <c r="SJV94" s="22"/>
      <c r="SJW94" s="22"/>
      <c r="SKB94" s="22"/>
      <c r="SKC94" s="37"/>
      <c r="SKD94" s="22"/>
      <c r="SKE94" s="22"/>
      <c r="SKJ94" s="22"/>
      <c r="SKK94" s="37"/>
      <c r="SKL94" s="22"/>
      <c r="SKM94" s="22"/>
      <c r="SKR94" s="22"/>
      <c r="SKS94" s="37"/>
      <c r="SKT94" s="22"/>
      <c r="SKU94" s="22"/>
      <c r="SKZ94" s="22"/>
      <c r="SLA94" s="37"/>
      <c r="SLB94" s="22"/>
      <c r="SLC94" s="22"/>
      <c r="SLH94" s="22"/>
      <c r="SLI94" s="37"/>
      <c r="SLJ94" s="22"/>
      <c r="SLK94" s="22"/>
      <c r="SLP94" s="22"/>
      <c r="SLQ94" s="37"/>
      <c r="SLR94" s="22"/>
      <c r="SLS94" s="22"/>
      <c r="SLX94" s="22"/>
      <c r="SLY94" s="37"/>
      <c r="SLZ94" s="22"/>
      <c r="SMA94" s="22"/>
      <c r="SMF94" s="22"/>
      <c r="SMG94" s="37"/>
      <c r="SMH94" s="22"/>
      <c r="SMI94" s="22"/>
      <c r="SMN94" s="22"/>
      <c r="SMO94" s="37"/>
      <c r="SMP94" s="22"/>
      <c r="SMQ94" s="22"/>
      <c r="SMV94" s="22"/>
      <c r="SMW94" s="37"/>
      <c r="SMX94" s="22"/>
      <c r="SMY94" s="22"/>
      <c r="SND94" s="22"/>
      <c r="SNE94" s="37"/>
      <c r="SNF94" s="22"/>
      <c r="SNG94" s="22"/>
      <c r="SNL94" s="22"/>
      <c r="SNM94" s="37"/>
      <c r="SNN94" s="22"/>
      <c r="SNO94" s="22"/>
      <c r="SNT94" s="22"/>
      <c r="SNU94" s="37"/>
      <c r="SNV94" s="22"/>
      <c r="SNW94" s="22"/>
      <c r="SOB94" s="22"/>
      <c r="SOC94" s="37"/>
      <c r="SOD94" s="22"/>
      <c r="SOE94" s="22"/>
      <c r="SOJ94" s="22"/>
      <c r="SOK94" s="37"/>
      <c r="SOL94" s="22"/>
      <c r="SOM94" s="22"/>
      <c r="SOR94" s="22"/>
      <c r="SOS94" s="37"/>
      <c r="SOT94" s="22"/>
      <c r="SOU94" s="22"/>
      <c r="SOZ94" s="22"/>
      <c r="SPA94" s="37"/>
      <c r="SPB94" s="22"/>
      <c r="SPC94" s="22"/>
      <c r="SPH94" s="22"/>
      <c r="SPI94" s="37"/>
      <c r="SPJ94" s="22"/>
      <c r="SPK94" s="22"/>
      <c r="SPP94" s="22"/>
      <c r="SPQ94" s="37"/>
      <c r="SPR94" s="22"/>
      <c r="SPS94" s="22"/>
      <c r="SPX94" s="22"/>
      <c r="SPY94" s="37"/>
      <c r="SPZ94" s="22"/>
      <c r="SQA94" s="22"/>
      <c r="SQF94" s="22"/>
      <c r="SQG94" s="37"/>
      <c r="SQH94" s="22"/>
      <c r="SQI94" s="22"/>
      <c r="SQN94" s="22"/>
      <c r="SQO94" s="37"/>
      <c r="SQP94" s="22"/>
      <c r="SQQ94" s="22"/>
      <c r="SQV94" s="22"/>
      <c r="SQW94" s="37"/>
      <c r="SQX94" s="22"/>
      <c r="SQY94" s="22"/>
      <c r="SRD94" s="22"/>
      <c r="SRE94" s="37"/>
      <c r="SRF94" s="22"/>
      <c r="SRG94" s="22"/>
      <c r="SRL94" s="22"/>
      <c r="SRM94" s="37"/>
      <c r="SRN94" s="22"/>
      <c r="SRO94" s="22"/>
      <c r="SRT94" s="22"/>
      <c r="SRU94" s="37"/>
      <c r="SRV94" s="22"/>
      <c r="SRW94" s="22"/>
      <c r="SSB94" s="22"/>
      <c r="SSC94" s="37"/>
      <c r="SSD94" s="22"/>
      <c r="SSE94" s="22"/>
      <c r="SSJ94" s="22"/>
      <c r="SSK94" s="37"/>
      <c r="SSL94" s="22"/>
      <c r="SSM94" s="22"/>
      <c r="SSR94" s="22"/>
      <c r="SSS94" s="37"/>
      <c r="SST94" s="22"/>
      <c r="SSU94" s="22"/>
      <c r="SSZ94" s="22"/>
      <c r="STA94" s="37"/>
      <c r="STB94" s="22"/>
      <c r="STC94" s="22"/>
      <c r="STH94" s="22"/>
      <c r="STI94" s="37"/>
      <c r="STJ94" s="22"/>
      <c r="STK94" s="22"/>
      <c r="STP94" s="22"/>
      <c r="STQ94" s="37"/>
      <c r="STR94" s="22"/>
      <c r="STS94" s="22"/>
      <c r="STX94" s="22"/>
      <c r="STY94" s="37"/>
      <c r="STZ94" s="22"/>
      <c r="SUA94" s="22"/>
      <c r="SUF94" s="22"/>
      <c r="SUG94" s="37"/>
      <c r="SUH94" s="22"/>
      <c r="SUI94" s="22"/>
      <c r="SUN94" s="22"/>
      <c r="SUO94" s="37"/>
      <c r="SUP94" s="22"/>
      <c r="SUQ94" s="22"/>
      <c r="SUV94" s="22"/>
      <c r="SUW94" s="37"/>
      <c r="SUX94" s="22"/>
      <c r="SUY94" s="22"/>
      <c r="SVD94" s="22"/>
      <c r="SVE94" s="37"/>
      <c r="SVF94" s="22"/>
      <c r="SVG94" s="22"/>
      <c r="SVL94" s="22"/>
      <c r="SVM94" s="37"/>
      <c r="SVN94" s="22"/>
      <c r="SVO94" s="22"/>
      <c r="SVT94" s="22"/>
      <c r="SVU94" s="37"/>
      <c r="SVV94" s="22"/>
      <c r="SVW94" s="22"/>
      <c r="SWB94" s="22"/>
      <c r="SWC94" s="37"/>
      <c r="SWD94" s="22"/>
      <c r="SWE94" s="22"/>
      <c r="SWJ94" s="22"/>
      <c r="SWK94" s="37"/>
      <c r="SWL94" s="22"/>
      <c r="SWM94" s="22"/>
      <c r="SWR94" s="22"/>
      <c r="SWS94" s="37"/>
      <c r="SWT94" s="22"/>
      <c r="SWU94" s="22"/>
      <c r="SWZ94" s="22"/>
      <c r="SXA94" s="37"/>
      <c r="SXB94" s="22"/>
      <c r="SXC94" s="22"/>
      <c r="SXH94" s="22"/>
      <c r="SXI94" s="37"/>
      <c r="SXJ94" s="22"/>
      <c r="SXK94" s="22"/>
      <c r="SXP94" s="22"/>
      <c r="SXQ94" s="37"/>
      <c r="SXR94" s="22"/>
      <c r="SXS94" s="22"/>
      <c r="SXX94" s="22"/>
      <c r="SXY94" s="37"/>
      <c r="SXZ94" s="22"/>
      <c r="SYA94" s="22"/>
      <c r="SYF94" s="22"/>
      <c r="SYG94" s="37"/>
      <c r="SYH94" s="22"/>
      <c r="SYI94" s="22"/>
      <c r="SYN94" s="22"/>
      <c r="SYO94" s="37"/>
      <c r="SYP94" s="22"/>
      <c r="SYQ94" s="22"/>
      <c r="SYV94" s="22"/>
      <c r="SYW94" s="37"/>
      <c r="SYX94" s="22"/>
      <c r="SYY94" s="22"/>
      <c r="SZD94" s="22"/>
      <c r="SZE94" s="37"/>
      <c r="SZF94" s="22"/>
      <c r="SZG94" s="22"/>
      <c r="SZL94" s="22"/>
      <c r="SZM94" s="37"/>
      <c r="SZN94" s="22"/>
      <c r="SZO94" s="22"/>
      <c r="SZT94" s="22"/>
      <c r="SZU94" s="37"/>
      <c r="SZV94" s="22"/>
      <c r="SZW94" s="22"/>
      <c r="TAB94" s="22"/>
      <c r="TAC94" s="37"/>
      <c r="TAD94" s="22"/>
      <c r="TAE94" s="22"/>
      <c r="TAJ94" s="22"/>
      <c r="TAK94" s="37"/>
      <c r="TAL94" s="22"/>
      <c r="TAM94" s="22"/>
      <c r="TAR94" s="22"/>
      <c r="TAS94" s="37"/>
      <c r="TAT94" s="22"/>
      <c r="TAU94" s="22"/>
      <c r="TAZ94" s="22"/>
      <c r="TBA94" s="37"/>
      <c r="TBB94" s="22"/>
      <c r="TBC94" s="22"/>
      <c r="TBH94" s="22"/>
      <c r="TBI94" s="37"/>
      <c r="TBJ94" s="22"/>
      <c r="TBK94" s="22"/>
      <c r="TBP94" s="22"/>
      <c r="TBQ94" s="37"/>
      <c r="TBR94" s="22"/>
      <c r="TBS94" s="22"/>
      <c r="TBX94" s="22"/>
      <c r="TBY94" s="37"/>
      <c r="TBZ94" s="22"/>
      <c r="TCA94" s="22"/>
      <c r="TCF94" s="22"/>
      <c r="TCG94" s="37"/>
      <c r="TCH94" s="22"/>
      <c r="TCI94" s="22"/>
      <c r="TCN94" s="22"/>
      <c r="TCO94" s="37"/>
      <c r="TCP94" s="22"/>
      <c r="TCQ94" s="22"/>
      <c r="TCV94" s="22"/>
      <c r="TCW94" s="37"/>
      <c r="TCX94" s="22"/>
      <c r="TCY94" s="22"/>
      <c r="TDD94" s="22"/>
      <c r="TDE94" s="37"/>
      <c r="TDF94" s="22"/>
      <c r="TDG94" s="22"/>
      <c r="TDL94" s="22"/>
      <c r="TDM94" s="37"/>
      <c r="TDN94" s="22"/>
      <c r="TDO94" s="22"/>
      <c r="TDT94" s="22"/>
      <c r="TDU94" s="37"/>
      <c r="TDV94" s="22"/>
      <c r="TDW94" s="22"/>
      <c r="TEB94" s="22"/>
      <c r="TEC94" s="37"/>
      <c r="TED94" s="22"/>
      <c r="TEE94" s="22"/>
      <c r="TEJ94" s="22"/>
      <c r="TEK94" s="37"/>
      <c r="TEL94" s="22"/>
      <c r="TEM94" s="22"/>
      <c r="TER94" s="22"/>
      <c r="TES94" s="37"/>
      <c r="TET94" s="22"/>
      <c r="TEU94" s="22"/>
      <c r="TEZ94" s="22"/>
      <c r="TFA94" s="37"/>
      <c r="TFB94" s="22"/>
      <c r="TFC94" s="22"/>
      <c r="TFH94" s="22"/>
      <c r="TFI94" s="37"/>
      <c r="TFJ94" s="22"/>
      <c r="TFK94" s="22"/>
      <c r="TFP94" s="22"/>
      <c r="TFQ94" s="37"/>
      <c r="TFR94" s="22"/>
      <c r="TFS94" s="22"/>
      <c r="TFX94" s="22"/>
      <c r="TFY94" s="37"/>
      <c r="TFZ94" s="22"/>
      <c r="TGA94" s="22"/>
      <c r="TGF94" s="22"/>
      <c r="TGG94" s="37"/>
      <c r="TGH94" s="22"/>
      <c r="TGI94" s="22"/>
      <c r="TGN94" s="22"/>
      <c r="TGO94" s="37"/>
      <c r="TGP94" s="22"/>
      <c r="TGQ94" s="22"/>
      <c r="TGV94" s="22"/>
      <c r="TGW94" s="37"/>
      <c r="TGX94" s="22"/>
      <c r="TGY94" s="22"/>
      <c r="THD94" s="22"/>
      <c r="THE94" s="37"/>
      <c r="THF94" s="22"/>
      <c r="THG94" s="22"/>
      <c r="THL94" s="22"/>
      <c r="THM94" s="37"/>
      <c r="THN94" s="22"/>
      <c r="THO94" s="22"/>
      <c r="THT94" s="22"/>
      <c r="THU94" s="37"/>
      <c r="THV94" s="22"/>
      <c r="THW94" s="22"/>
      <c r="TIB94" s="22"/>
      <c r="TIC94" s="37"/>
      <c r="TID94" s="22"/>
      <c r="TIE94" s="22"/>
      <c r="TIJ94" s="22"/>
      <c r="TIK94" s="37"/>
      <c r="TIL94" s="22"/>
      <c r="TIM94" s="22"/>
      <c r="TIR94" s="22"/>
      <c r="TIS94" s="37"/>
      <c r="TIT94" s="22"/>
      <c r="TIU94" s="22"/>
      <c r="TIZ94" s="22"/>
      <c r="TJA94" s="37"/>
      <c r="TJB94" s="22"/>
      <c r="TJC94" s="22"/>
      <c r="TJH94" s="22"/>
      <c r="TJI94" s="37"/>
      <c r="TJJ94" s="22"/>
      <c r="TJK94" s="22"/>
      <c r="TJP94" s="22"/>
      <c r="TJQ94" s="37"/>
      <c r="TJR94" s="22"/>
      <c r="TJS94" s="22"/>
      <c r="TJX94" s="22"/>
      <c r="TJY94" s="37"/>
      <c r="TJZ94" s="22"/>
      <c r="TKA94" s="22"/>
      <c r="TKF94" s="22"/>
      <c r="TKG94" s="37"/>
      <c r="TKH94" s="22"/>
      <c r="TKI94" s="22"/>
      <c r="TKN94" s="22"/>
      <c r="TKO94" s="37"/>
      <c r="TKP94" s="22"/>
      <c r="TKQ94" s="22"/>
      <c r="TKV94" s="22"/>
      <c r="TKW94" s="37"/>
      <c r="TKX94" s="22"/>
      <c r="TKY94" s="22"/>
      <c r="TLD94" s="22"/>
      <c r="TLE94" s="37"/>
      <c r="TLF94" s="22"/>
      <c r="TLG94" s="22"/>
      <c r="TLL94" s="22"/>
      <c r="TLM94" s="37"/>
      <c r="TLN94" s="22"/>
      <c r="TLO94" s="22"/>
      <c r="TLT94" s="22"/>
      <c r="TLU94" s="37"/>
      <c r="TLV94" s="22"/>
      <c r="TLW94" s="22"/>
      <c r="TMB94" s="22"/>
      <c r="TMC94" s="37"/>
      <c r="TMD94" s="22"/>
      <c r="TME94" s="22"/>
      <c r="TMJ94" s="22"/>
      <c r="TMK94" s="37"/>
      <c r="TML94" s="22"/>
      <c r="TMM94" s="22"/>
      <c r="TMR94" s="22"/>
      <c r="TMS94" s="37"/>
      <c r="TMT94" s="22"/>
      <c r="TMU94" s="22"/>
      <c r="TMZ94" s="22"/>
      <c r="TNA94" s="37"/>
      <c r="TNB94" s="22"/>
      <c r="TNC94" s="22"/>
      <c r="TNH94" s="22"/>
      <c r="TNI94" s="37"/>
      <c r="TNJ94" s="22"/>
      <c r="TNK94" s="22"/>
      <c r="TNP94" s="22"/>
      <c r="TNQ94" s="37"/>
      <c r="TNR94" s="22"/>
      <c r="TNS94" s="22"/>
      <c r="TNX94" s="22"/>
      <c r="TNY94" s="37"/>
      <c r="TNZ94" s="22"/>
      <c r="TOA94" s="22"/>
      <c r="TOF94" s="22"/>
      <c r="TOG94" s="37"/>
      <c r="TOH94" s="22"/>
      <c r="TOI94" s="22"/>
      <c r="TON94" s="22"/>
      <c r="TOO94" s="37"/>
      <c r="TOP94" s="22"/>
      <c r="TOQ94" s="22"/>
      <c r="TOV94" s="22"/>
      <c r="TOW94" s="37"/>
      <c r="TOX94" s="22"/>
      <c r="TOY94" s="22"/>
      <c r="TPD94" s="22"/>
      <c r="TPE94" s="37"/>
      <c r="TPF94" s="22"/>
      <c r="TPG94" s="22"/>
      <c r="TPL94" s="22"/>
      <c r="TPM94" s="37"/>
      <c r="TPN94" s="22"/>
      <c r="TPO94" s="22"/>
      <c r="TPT94" s="22"/>
      <c r="TPU94" s="37"/>
      <c r="TPV94" s="22"/>
      <c r="TPW94" s="22"/>
      <c r="TQB94" s="22"/>
      <c r="TQC94" s="37"/>
      <c r="TQD94" s="22"/>
      <c r="TQE94" s="22"/>
      <c r="TQJ94" s="22"/>
      <c r="TQK94" s="37"/>
      <c r="TQL94" s="22"/>
      <c r="TQM94" s="22"/>
      <c r="TQR94" s="22"/>
      <c r="TQS94" s="37"/>
      <c r="TQT94" s="22"/>
      <c r="TQU94" s="22"/>
      <c r="TQZ94" s="22"/>
      <c r="TRA94" s="37"/>
      <c r="TRB94" s="22"/>
      <c r="TRC94" s="22"/>
      <c r="TRH94" s="22"/>
      <c r="TRI94" s="37"/>
      <c r="TRJ94" s="22"/>
      <c r="TRK94" s="22"/>
      <c r="TRP94" s="22"/>
      <c r="TRQ94" s="37"/>
      <c r="TRR94" s="22"/>
      <c r="TRS94" s="22"/>
      <c r="TRX94" s="22"/>
      <c r="TRY94" s="37"/>
      <c r="TRZ94" s="22"/>
      <c r="TSA94" s="22"/>
      <c r="TSF94" s="22"/>
      <c r="TSG94" s="37"/>
      <c r="TSH94" s="22"/>
      <c r="TSI94" s="22"/>
      <c r="TSN94" s="22"/>
      <c r="TSO94" s="37"/>
      <c r="TSP94" s="22"/>
      <c r="TSQ94" s="22"/>
      <c r="TSV94" s="22"/>
      <c r="TSW94" s="37"/>
      <c r="TSX94" s="22"/>
      <c r="TSY94" s="22"/>
      <c r="TTD94" s="22"/>
      <c r="TTE94" s="37"/>
      <c r="TTF94" s="22"/>
      <c r="TTG94" s="22"/>
      <c r="TTL94" s="22"/>
      <c r="TTM94" s="37"/>
      <c r="TTN94" s="22"/>
      <c r="TTO94" s="22"/>
      <c r="TTT94" s="22"/>
      <c r="TTU94" s="37"/>
      <c r="TTV94" s="22"/>
      <c r="TTW94" s="22"/>
      <c r="TUB94" s="22"/>
      <c r="TUC94" s="37"/>
      <c r="TUD94" s="22"/>
      <c r="TUE94" s="22"/>
      <c r="TUJ94" s="22"/>
      <c r="TUK94" s="37"/>
      <c r="TUL94" s="22"/>
      <c r="TUM94" s="22"/>
      <c r="TUR94" s="22"/>
      <c r="TUS94" s="37"/>
      <c r="TUT94" s="22"/>
      <c r="TUU94" s="22"/>
      <c r="TUZ94" s="22"/>
      <c r="TVA94" s="37"/>
      <c r="TVB94" s="22"/>
      <c r="TVC94" s="22"/>
      <c r="TVH94" s="22"/>
      <c r="TVI94" s="37"/>
      <c r="TVJ94" s="22"/>
      <c r="TVK94" s="22"/>
      <c r="TVP94" s="22"/>
      <c r="TVQ94" s="37"/>
      <c r="TVR94" s="22"/>
      <c r="TVS94" s="22"/>
      <c r="TVX94" s="22"/>
      <c r="TVY94" s="37"/>
      <c r="TVZ94" s="22"/>
      <c r="TWA94" s="22"/>
      <c r="TWF94" s="22"/>
      <c r="TWG94" s="37"/>
      <c r="TWH94" s="22"/>
      <c r="TWI94" s="22"/>
      <c r="TWN94" s="22"/>
      <c r="TWO94" s="37"/>
      <c r="TWP94" s="22"/>
      <c r="TWQ94" s="22"/>
      <c r="TWV94" s="22"/>
      <c r="TWW94" s="37"/>
      <c r="TWX94" s="22"/>
      <c r="TWY94" s="22"/>
      <c r="TXD94" s="22"/>
      <c r="TXE94" s="37"/>
      <c r="TXF94" s="22"/>
      <c r="TXG94" s="22"/>
      <c r="TXL94" s="22"/>
      <c r="TXM94" s="37"/>
      <c r="TXN94" s="22"/>
      <c r="TXO94" s="22"/>
      <c r="TXT94" s="22"/>
      <c r="TXU94" s="37"/>
      <c r="TXV94" s="22"/>
      <c r="TXW94" s="22"/>
      <c r="TYB94" s="22"/>
      <c r="TYC94" s="37"/>
      <c r="TYD94" s="22"/>
      <c r="TYE94" s="22"/>
      <c r="TYJ94" s="22"/>
      <c r="TYK94" s="37"/>
      <c r="TYL94" s="22"/>
      <c r="TYM94" s="22"/>
      <c r="TYR94" s="22"/>
      <c r="TYS94" s="37"/>
      <c r="TYT94" s="22"/>
      <c r="TYU94" s="22"/>
      <c r="TYZ94" s="22"/>
      <c r="TZA94" s="37"/>
      <c r="TZB94" s="22"/>
      <c r="TZC94" s="22"/>
      <c r="TZH94" s="22"/>
      <c r="TZI94" s="37"/>
      <c r="TZJ94" s="22"/>
      <c r="TZK94" s="22"/>
      <c r="TZP94" s="22"/>
      <c r="TZQ94" s="37"/>
      <c r="TZR94" s="22"/>
      <c r="TZS94" s="22"/>
      <c r="TZX94" s="22"/>
      <c r="TZY94" s="37"/>
      <c r="TZZ94" s="22"/>
      <c r="UAA94" s="22"/>
      <c r="UAF94" s="22"/>
      <c r="UAG94" s="37"/>
      <c r="UAH94" s="22"/>
      <c r="UAI94" s="22"/>
      <c r="UAN94" s="22"/>
      <c r="UAO94" s="37"/>
      <c r="UAP94" s="22"/>
      <c r="UAQ94" s="22"/>
      <c r="UAV94" s="22"/>
      <c r="UAW94" s="37"/>
      <c r="UAX94" s="22"/>
      <c r="UAY94" s="22"/>
      <c r="UBD94" s="22"/>
      <c r="UBE94" s="37"/>
      <c r="UBF94" s="22"/>
      <c r="UBG94" s="22"/>
      <c r="UBL94" s="22"/>
      <c r="UBM94" s="37"/>
      <c r="UBN94" s="22"/>
      <c r="UBO94" s="22"/>
      <c r="UBT94" s="22"/>
      <c r="UBU94" s="37"/>
      <c r="UBV94" s="22"/>
      <c r="UBW94" s="22"/>
      <c r="UCB94" s="22"/>
      <c r="UCC94" s="37"/>
      <c r="UCD94" s="22"/>
      <c r="UCE94" s="22"/>
      <c r="UCJ94" s="22"/>
      <c r="UCK94" s="37"/>
      <c r="UCL94" s="22"/>
      <c r="UCM94" s="22"/>
      <c r="UCR94" s="22"/>
      <c r="UCS94" s="37"/>
      <c r="UCT94" s="22"/>
      <c r="UCU94" s="22"/>
      <c r="UCZ94" s="22"/>
      <c r="UDA94" s="37"/>
      <c r="UDB94" s="22"/>
      <c r="UDC94" s="22"/>
      <c r="UDH94" s="22"/>
      <c r="UDI94" s="37"/>
      <c r="UDJ94" s="22"/>
      <c r="UDK94" s="22"/>
      <c r="UDP94" s="22"/>
      <c r="UDQ94" s="37"/>
      <c r="UDR94" s="22"/>
      <c r="UDS94" s="22"/>
      <c r="UDX94" s="22"/>
      <c r="UDY94" s="37"/>
      <c r="UDZ94" s="22"/>
      <c r="UEA94" s="22"/>
      <c r="UEF94" s="22"/>
      <c r="UEG94" s="37"/>
      <c r="UEH94" s="22"/>
      <c r="UEI94" s="22"/>
      <c r="UEN94" s="22"/>
      <c r="UEO94" s="37"/>
      <c r="UEP94" s="22"/>
      <c r="UEQ94" s="22"/>
      <c r="UEV94" s="22"/>
      <c r="UEW94" s="37"/>
      <c r="UEX94" s="22"/>
      <c r="UEY94" s="22"/>
      <c r="UFD94" s="22"/>
      <c r="UFE94" s="37"/>
      <c r="UFF94" s="22"/>
      <c r="UFG94" s="22"/>
      <c r="UFL94" s="22"/>
      <c r="UFM94" s="37"/>
      <c r="UFN94" s="22"/>
      <c r="UFO94" s="22"/>
      <c r="UFT94" s="22"/>
      <c r="UFU94" s="37"/>
      <c r="UFV94" s="22"/>
      <c r="UFW94" s="22"/>
      <c r="UGB94" s="22"/>
      <c r="UGC94" s="37"/>
      <c r="UGD94" s="22"/>
      <c r="UGE94" s="22"/>
      <c r="UGJ94" s="22"/>
      <c r="UGK94" s="37"/>
      <c r="UGL94" s="22"/>
      <c r="UGM94" s="22"/>
      <c r="UGR94" s="22"/>
      <c r="UGS94" s="37"/>
      <c r="UGT94" s="22"/>
      <c r="UGU94" s="22"/>
      <c r="UGZ94" s="22"/>
      <c r="UHA94" s="37"/>
      <c r="UHB94" s="22"/>
      <c r="UHC94" s="22"/>
      <c r="UHH94" s="22"/>
      <c r="UHI94" s="37"/>
      <c r="UHJ94" s="22"/>
      <c r="UHK94" s="22"/>
      <c r="UHP94" s="22"/>
      <c r="UHQ94" s="37"/>
      <c r="UHR94" s="22"/>
      <c r="UHS94" s="22"/>
      <c r="UHX94" s="22"/>
      <c r="UHY94" s="37"/>
      <c r="UHZ94" s="22"/>
      <c r="UIA94" s="22"/>
      <c r="UIF94" s="22"/>
      <c r="UIG94" s="37"/>
      <c r="UIH94" s="22"/>
      <c r="UII94" s="22"/>
      <c r="UIN94" s="22"/>
      <c r="UIO94" s="37"/>
      <c r="UIP94" s="22"/>
      <c r="UIQ94" s="22"/>
      <c r="UIV94" s="22"/>
      <c r="UIW94" s="37"/>
      <c r="UIX94" s="22"/>
      <c r="UIY94" s="22"/>
      <c r="UJD94" s="22"/>
      <c r="UJE94" s="37"/>
      <c r="UJF94" s="22"/>
      <c r="UJG94" s="22"/>
      <c r="UJL94" s="22"/>
      <c r="UJM94" s="37"/>
      <c r="UJN94" s="22"/>
      <c r="UJO94" s="22"/>
      <c r="UJT94" s="22"/>
      <c r="UJU94" s="37"/>
      <c r="UJV94" s="22"/>
      <c r="UJW94" s="22"/>
      <c r="UKB94" s="22"/>
      <c r="UKC94" s="37"/>
      <c r="UKD94" s="22"/>
      <c r="UKE94" s="22"/>
      <c r="UKJ94" s="22"/>
      <c r="UKK94" s="37"/>
      <c r="UKL94" s="22"/>
      <c r="UKM94" s="22"/>
      <c r="UKR94" s="22"/>
      <c r="UKS94" s="37"/>
      <c r="UKT94" s="22"/>
      <c r="UKU94" s="22"/>
      <c r="UKZ94" s="22"/>
      <c r="ULA94" s="37"/>
      <c r="ULB94" s="22"/>
      <c r="ULC94" s="22"/>
      <c r="ULH94" s="22"/>
      <c r="ULI94" s="37"/>
      <c r="ULJ94" s="22"/>
      <c r="ULK94" s="22"/>
      <c r="ULP94" s="22"/>
      <c r="ULQ94" s="37"/>
      <c r="ULR94" s="22"/>
      <c r="ULS94" s="22"/>
      <c r="ULX94" s="22"/>
      <c r="ULY94" s="37"/>
      <c r="ULZ94" s="22"/>
      <c r="UMA94" s="22"/>
      <c r="UMF94" s="22"/>
      <c r="UMG94" s="37"/>
      <c r="UMH94" s="22"/>
      <c r="UMI94" s="22"/>
      <c r="UMN94" s="22"/>
      <c r="UMO94" s="37"/>
      <c r="UMP94" s="22"/>
      <c r="UMQ94" s="22"/>
      <c r="UMV94" s="22"/>
      <c r="UMW94" s="37"/>
      <c r="UMX94" s="22"/>
      <c r="UMY94" s="22"/>
      <c r="UND94" s="22"/>
      <c r="UNE94" s="37"/>
      <c r="UNF94" s="22"/>
      <c r="UNG94" s="22"/>
      <c r="UNL94" s="22"/>
      <c r="UNM94" s="37"/>
      <c r="UNN94" s="22"/>
      <c r="UNO94" s="22"/>
      <c r="UNT94" s="22"/>
      <c r="UNU94" s="37"/>
      <c r="UNV94" s="22"/>
      <c r="UNW94" s="22"/>
      <c r="UOB94" s="22"/>
      <c r="UOC94" s="37"/>
      <c r="UOD94" s="22"/>
      <c r="UOE94" s="22"/>
      <c r="UOJ94" s="22"/>
      <c r="UOK94" s="37"/>
      <c r="UOL94" s="22"/>
      <c r="UOM94" s="22"/>
      <c r="UOR94" s="22"/>
      <c r="UOS94" s="37"/>
      <c r="UOT94" s="22"/>
      <c r="UOU94" s="22"/>
      <c r="UOZ94" s="22"/>
      <c r="UPA94" s="37"/>
      <c r="UPB94" s="22"/>
      <c r="UPC94" s="22"/>
      <c r="UPH94" s="22"/>
      <c r="UPI94" s="37"/>
      <c r="UPJ94" s="22"/>
      <c r="UPK94" s="22"/>
      <c r="UPP94" s="22"/>
      <c r="UPQ94" s="37"/>
      <c r="UPR94" s="22"/>
      <c r="UPS94" s="22"/>
      <c r="UPX94" s="22"/>
      <c r="UPY94" s="37"/>
      <c r="UPZ94" s="22"/>
      <c r="UQA94" s="22"/>
      <c r="UQF94" s="22"/>
      <c r="UQG94" s="37"/>
      <c r="UQH94" s="22"/>
      <c r="UQI94" s="22"/>
      <c r="UQN94" s="22"/>
      <c r="UQO94" s="37"/>
      <c r="UQP94" s="22"/>
      <c r="UQQ94" s="22"/>
      <c r="UQV94" s="22"/>
      <c r="UQW94" s="37"/>
      <c r="UQX94" s="22"/>
      <c r="UQY94" s="22"/>
      <c r="URD94" s="22"/>
      <c r="URE94" s="37"/>
      <c r="URF94" s="22"/>
      <c r="URG94" s="22"/>
      <c r="URL94" s="22"/>
      <c r="URM94" s="37"/>
      <c r="URN94" s="22"/>
      <c r="URO94" s="22"/>
      <c r="URT94" s="22"/>
      <c r="URU94" s="37"/>
      <c r="URV94" s="22"/>
      <c r="URW94" s="22"/>
      <c r="USB94" s="22"/>
      <c r="USC94" s="37"/>
      <c r="USD94" s="22"/>
      <c r="USE94" s="22"/>
      <c r="USJ94" s="22"/>
      <c r="USK94" s="37"/>
      <c r="USL94" s="22"/>
      <c r="USM94" s="22"/>
      <c r="USR94" s="22"/>
      <c r="USS94" s="37"/>
      <c r="UST94" s="22"/>
      <c r="USU94" s="22"/>
      <c r="USZ94" s="22"/>
      <c r="UTA94" s="37"/>
      <c r="UTB94" s="22"/>
      <c r="UTC94" s="22"/>
      <c r="UTH94" s="22"/>
      <c r="UTI94" s="37"/>
      <c r="UTJ94" s="22"/>
      <c r="UTK94" s="22"/>
      <c r="UTP94" s="22"/>
      <c r="UTQ94" s="37"/>
      <c r="UTR94" s="22"/>
      <c r="UTS94" s="22"/>
      <c r="UTX94" s="22"/>
      <c r="UTY94" s="37"/>
      <c r="UTZ94" s="22"/>
      <c r="UUA94" s="22"/>
      <c r="UUF94" s="22"/>
      <c r="UUG94" s="37"/>
      <c r="UUH94" s="22"/>
      <c r="UUI94" s="22"/>
      <c r="UUN94" s="22"/>
      <c r="UUO94" s="37"/>
      <c r="UUP94" s="22"/>
      <c r="UUQ94" s="22"/>
      <c r="UUV94" s="22"/>
      <c r="UUW94" s="37"/>
      <c r="UUX94" s="22"/>
      <c r="UUY94" s="22"/>
      <c r="UVD94" s="22"/>
      <c r="UVE94" s="37"/>
      <c r="UVF94" s="22"/>
      <c r="UVG94" s="22"/>
      <c r="UVL94" s="22"/>
      <c r="UVM94" s="37"/>
      <c r="UVN94" s="22"/>
      <c r="UVO94" s="22"/>
      <c r="UVT94" s="22"/>
      <c r="UVU94" s="37"/>
      <c r="UVV94" s="22"/>
      <c r="UVW94" s="22"/>
      <c r="UWB94" s="22"/>
      <c r="UWC94" s="37"/>
      <c r="UWD94" s="22"/>
      <c r="UWE94" s="22"/>
      <c r="UWJ94" s="22"/>
      <c r="UWK94" s="37"/>
      <c r="UWL94" s="22"/>
      <c r="UWM94" s="22"/>
      <c r="UWR94" s="22"/>
      <c r="UWS94" s="37"/>
      <c r="UWT94" s="22"/>
      <c r="UWU94" s="22"/>
      <c r="UWZ94" s="22"/>
      <c r="UXA94" s="37"/>
      <c r="UXB94" s="22"/>
      <c r="UXC94" s="22"/>
      <c r="UXH94" s="22"/>
      <c r="UXI94" s="37"/>
      <c r="UXJ94" s="22"/>
      <c r="UXK94" s="22"/>
      <c r="UXP94" s="22"/>
      <c r="UXQ94" s="37"/>
      <c r="UXR94" s="22"/>
      <c r="UXS94" s="22"/>
      <c r="UXX94" s="22"/>
      <c r="UXY94" s="37"/>
      <c r="UXZ94" s="22"/>
      <c r="UYA94" s="22"/>
      <c r="UYF94" s="22"/>
      <c r="UYG94" s="37"/>
      <c r="UYH94" s="22"/>
      <c r="UYI94" s="22"/>
      <c r="UYN94" s="22"/>
      <c r="UYO94" s="37"/>
      <c r="UYP94" s="22"/>
      <c r="UYQ94" s="22"/>
      <c r="UYV94" s="22"/>
      <c r="UYW94" s="37"/>
      <c r="UYX94" s="22"/>
      <c r="UYY94" s="22"/>
      <c r="UZD94" s="22"/>
      <c r="UZE94" s="37"/>
      <c r="UZF94" s="22"/>
      <c r="UZG94" s="22"/>
      <c r="UZL94" s="22"/>
      <c r="UZM94" s="37"/>
      <c r="UZN94" s="22"/>
      <c r="UZO94" s="22"/>
      <c r="UZT94" s="22"/>
      <c r="UZU94" s="37"/>
      <c r="UZV94" s="22"/>
      <c r="UZW94" s="22"/>
      <c r="VAB94" s="22"/>
      <c r="VAC94" s="37"/>
      <c r="VAD94" s="22"/>
      <c r="VAE94" s="22"/>
      <c r="VAJ94" s="22"/>
      <c r="VAK94" s="37"/>
      <c r="VAL94" s="22"/>
      <c r="VAM94" s="22"/>
      <c r="VAR94" s="22"/>
      <c r="VAS94" s="37"/>
      <c r="VAT94" s="22"/>
      <c r="VAU94" s="22"/>
      <c r="VAZ94" s="22"/>
      <c r="VBA94" s="37"/>
      <c r="VBB94" s="22"/>
      <c r="VBC94" s="22"/>
      <c r="VBH94" s="22"/>
      <c r="VBI94" s="37"/>
      <c r="VBJ94" s="22"/>
      <c r="VBK94" s="22"/>
      <c r="VBP94" s="22"/>
      <c r="VBQ94" s="37"/>
      <c r="VBR94" s="22"/>
      <c r="VBS94" s="22"/>
      <c r="VBX94" s="22"/>
      <c r="VBY94" s="37"/>
      <c r="VBZ94" s="22"/>
      <c r="VCA94" s="22"/>
      <c r="VCF94" s="22"/>
      <c r="VCG94" s="37"/>
      <c r="VCH94" s="22"/>
      <c r="VCI94" s="22"/>
      <c r="VCN94" s="22"/>
      <c r="VCO94" s="37"/>
      <c r="VCP94" s="22"/>
      <c r="VCQ94" s="22"/>
      <c r="VCV94" s="22"/>
      <c r="VCW94" s="37"/>
      <c r="VCX94" s="22"/>
      <c r="VCY94" s="22"/>
      <c r="VDD94" s="22"/>
      <c r="VDE94" s="37"/>
      <c r="VDF94" s="22"/>
      <c r="VDG94" s="22"/>
      <c r="VDL94" s="22"/>
      <c r="VDM94" s="37"/>
      <c r="VDN94" s="22"/>
      <c r="VDO94" s="22"/>
      <c r="VDT94" s="22"/>
      <c r="VDU94" s="37"/>
      <c r="VDV94" s="22"/>
      <c r="VDW94" s="22"/>
      <c r="VEB94" s="22"/>
      <c r="VEC94" s="37"/>
      <c r="VED94" s="22"/>
      <c r="VEE94" s="22"/>
      <c r="VEJ94" s="22"/>
      <c r="VEK94" s="37"/>
      <c r="VEL94" s="22"/>
      <c r="VEM94" s="22"/>
      <c r="VER94" s="22"/>
      <c r="VES94" s="37"/>
      <c r="VET94" s="22"/>
      <c r="VEU94" s="22"/>
      <c r="VEZ94" s="22"/>
      <c r="VFA94" s="37"/>
      <c r="VFB94" s="22"/>
      <c r="VFC94" s="22"/>
      <c r="VFH94" s="22"/>
      <c r="VFI94" s="37"/>
      <c r="VFJ94" s="22"/>
      <c r="VFK94" s="22"/>
      <c r="VFP94" s="22"/>
      <c r="VFQ94" s="37"/>
      <c r="VFR94" s="22"/>
      <c r="VFS94" s="22"/>
      <c r="VFX94" s="22"/>
      <c r="VFY94" s="37"/>
      <c r="VFZ94" s="22"/>
      <c r="VGA94" s="22"/>
      <c r="VGF94" s="22"/>
      <c r="VGG94" s="37"/>
      <c r="VGH94" s="22"/>
      <c r="VGI94" s="22"/>
      <c r="VGN94" s="22"/>
      <c r="VGO94" s="37"/>
      <c r="VGP94" s="22"/>
      <c r="VGQ94" s="22"/>
      <c r="VGV94" s="22"/>
      <c r="VGW94" s="37"/>
      <c r="VGX94" s="22"/>
      <c r="VGY94" s="22"/>
      <c r="VHD94" s="22"/>
      <c r="VHE94" s="37"/>
      <c r="VHF94" s="22"/>
      <c r="VHG94" s="22"/>
      <c r="VHL94" s="22"/>
      <c r="VHM94" s="37"/>
      <c r="VHN94" s="22"/>
      <c r="VHO94" s="22"/>
      <c r="VHT94" s="22"/>
      <c r="VHU94" s="37"/>
      <c r="VHV94" s="22"/>
      <c r="VHW94" s="22"/>
      <c r="VIB94" s="22"/>
      <c r="VIC94" s="37"/>
      <c r="VID94" s="22"/>
      <c r="VIE94" s="22"/>
      <c r="VIJ94" s="22"/>
      <c r="VIK94" s="37"/>
      <c r="VIL94" s="22"/>
      <c r="VIM94" s="22"/>
      <c r="VIR94" s="22"/>
      <c r="VIS94" s="37"/>
      <c r="VIT94" s="22"/>
      <c r="VIU94" s="22"/>
      <c r="VIZ94" s="22"/>
      <c r="VJA94" s="37"/>
      <c r="VJB94" s="22"/>
      <c r="VJC94" s="22"/>
      <c r="VJH94" s="22"/>
      <c r="VJI94" s="37"/>
      <c r="VJJ94" s="22"/>
      <c r="VJK94" s="22"/>
      <c r="VJP94" s="22"/>
      <c r="VJQ94" s="37"/>
      <c r="VJR94" s="22"/>
      <c r="VJS94" s="22"/>
      <c r="VJX94" s="22"/>
      <c r="VJY94" s="37"/>
      <c r="VJZ94" s="22"/>
      <c r="VKA94" s="22"/>
      <c r="VKF94" s="22"/>
      <c r="VKG94" s="37"/>
      <c r="VKH94" s="22"/>
      <c r="VKI94" s="22"/>
      <c r="VKN94" s="22"/>
      <c r="VKO94" s="37"/>
      <c r="VKP94" s="22"/>
      <c r="VKQ94" s="22"/>
      <c r="VKV94" s="22"/>
      <c r="VKW94" s="37"/>
      <c r="VKX94" s="22"/>
      <c r="VKY94" s="22"/>
      <c r="VLD94" s="22"/>
      <c r="VLE94" s="37"/>
      <c r="VLF94" s="22"/>
      <c r="VLG94" s="22"/>
      <c r="VLL94" s="22"/>
      <c r="VLM94" s="37"/>
      <c r="VLN94" s="22"/>
      <c r="VLO94" s="22"/>
      <c r="VLT94" s="22"/>
      <c r="VLU94" s="37"/>
      <c r="VLV94" s="22"/>
      <c r="VLW94" s="22"/>
      <c r="VMB94" s="22"/>
      <c r="VMC94" s="37"/>
      <c r="VMD94" s="22"/>
      <c r="VME94" s="22"/>
      <c r="VMJ94" s="22"/>
      <c r="VMK94" s="37"/>
      <c r="VML94" s="22"/>
      <c r="VMM94" s="22"/>
      <c r="VMR94" s="22"/>
      <c r="VMS94" s="37"/>
      <c r="VMT94" s="22"/>
      <c r="VMU94" s="22"/>
      <c r="VMZ94" s="22"/>
      <c r="VNA94" s="37"/>
      <c r="VNB94" s="22"/>
      <c r="VNC94" s="22"/>
      <c r="VNH94" s="22"/>
      <c r="VNI94" s="37"/>
      <c r="VNJ94" s="22"/>
      <c r="VNK94" s="22"/>
      <c r="VNP94" s="22"/>
      <c r="VNQ94" s="37"/>
      <c r="VNR94" s="22"/>
      <c r="VNS94" s="22"/>
      <c r="VNX94" s="22"/>
      <c r="VNY94" s="37"/>
      <c r="VNZ94" s="22"/>
      <c r="VOA94" s="22"/>
      <c r="VOF94" s="22"/>
      <c r="VOG94" s="37"/>
      <c r="VOH94" s="22"/>
      <c r="VOI94" s="22"/>
      <c r="VON94" s="22"/>
      <c r="VOO94" s="37"/>
      <c r="VOP94" s="22"/>
      <c r="VOQ94" s="22"/>
      <c r="VOV94" s="22"/>
      <c r="VOW94" s="37"/>
      <c r="VOX94" s="22"/>
      <c r="VOY94" s="22"/>
      <c r="VPD94" s="22"/>
      <c r="VPE94" s="37"/>
      <c r="VPF94" s="22"/>
      <c r="VPG94" s="22"/>
      <c r="VPL94" s="22"/>
      <c r="VPM94" s="37"/>
      <c r="VPN94" s="22"/>
      <c r="VPO94" s="22"/>
      <c r="VPT94" s="22"/>
      <c r="VPU94" s="37"/>
      <c r="VPV94" s="22"/>
      <c r="VPW94" s="22"/>
      <c r="VQB94" s="22"/>
      <c r="VQC94" s="37"/>
      <c r="VQD94" s="22"/>
      <c r="VQE94" s="22"/>
      <c r="VQJ94" s="22"/>
      <c r="VQK94" s="37"/>
      <c r="VQL94" s="22"/>
      <c r="VQM94" s="22"/>
      <c r="VQR94" s="22"/>
      <c r="VQS94" s="37"/>
      <c r="VQT94" s="22"/>
      <c r="VQU94" s="22"/>
      <c r="VQZ94" s="22"/>
      <c r="VRA94" s="37"/>
      <c r="VRB94" s="22"/>
      <c r="VRC94" s="22"/>
      <c r="VRH94" s="22"/>
      <c r="VRI94" s="37"/>
      <c r="VRJ94" s="22"/>
      <c r="VRK94" s="22"/>
      <c r="VRP94" s="22"/>
      <c r="VRQ94" s="37"/>
      <c r="VRR94" s="22"/>
      <c r="VRS94" s="22"/>
      <c r="VRX94" s="22"/>
      <c r="VRY94" s="37"/>
      <c r="VRZ94" s="22"/>
      <c r="VSA94" s="22"/>
      <c r="VSF94" s="22"/>
      <c r="VSG94" s="37"/>
      <c r="VSH94" s="22"/>
      <c r="VSI94" s="22"/>
      <c r="VSN94" s="22"/>
      <c r="VSO94" s="37"/>
      <c r="VSP94" s="22"/>
      <c r="VSQ94" s="22"/>
      <c r="VSV94" s="22"/>
      <c r="VSW94" s="37"/>
      <c r="VSX94" s="22"/>
      <c r="VSY94" s="22"/>
      <c r="VTD94" s="22"/>
      <c r="VTE94" s="37"/>
      <c r="VTF94" s="22"/>
      <c r="VTG94" s="22"/>
      <c r="VTL94" s="22"/>
      <c r="VTM94" s="37"/>
      <c r="VTN94" s="22"/>
      <c r="VTO94" s="22"/>
      <c r="VTT94" s="22"/>
      <c r="VTU94" s="37"/>
      <c r="VTV94" s="22"/>
      <c r="VTW94" s="22"/>
      <c r="VUB94" s="22"/>
      <c r="VUC94" s="37"/>
      <c r="VUD94" s="22"/>
      <c r="VUE94" s="22"/>
      <c r="VUJ94" s="22"/>
      <c r="VUK94" s="37"/>
      <c r="VUL94" s="22"/>
      <c r="VUM94" s="22"/>
      <c r="VUR94" s="22"/>
      <c r="VUS94" s="37"/>
      <c r="VUT94" s="22"/>
      <c r="VUU94" s="22"/>
      <c r="VUZ94" s="22"/>
      <c r="VVA94" s="37"/>
      <c r="VVB94" s="22"/>
      <c r="VVC94" s="22"/>
      <c r="VVH94" s="22"/>
      <c r="VVI94" s="37"/>
      <c r="VVJ94" s="22"/>
      <c r="VVK94" s="22"/>
      <c r="VVP94" s="22"/>
      <c r="VVQ94" s="37"/>
      <c r="VVR94" s="22"/>
      <c r="VVS94" s="22"/>
      <c r="VVX94" s="22"/>
      <c r="VVY94" s="37"/>
      <c r="VVZ94" s="22"/>
      <c r="VWA94" s="22"/>
      <c r="VWF94" s="22"/>
      <c r="VWG94" s="37"/>
      <c r="VWH94" s="22"/>
      <c r="VWI94" s="22"/>
      <c r="VWN94" s="22"/>
      <c r="VWO94" s="37"/>
      <c r="VWP94" s="22"/>
      <c r="VWQ94" s="22"/>
      <c r="VWV94" s="22"/>
      <c r="VWW94" s="37"/>
      <c r="VWX94" s="22"/>
      <c r="VWY94" s="22"/>
      <c r="VXD94" s="22"/>
      <c r="VXE94" s="37"/>
      <c r="VXF94" s="22"/>
      <c r="VXG94" s="22"/>
      <c r="VXL94" s="22"/>
      <c r="VXM94" s="37"/>
      <c r="VXN94" s="22"/>
      <c r="VXO94" s="22"/>
      <c r="VXT94" s="22"/>
      <c r="VXU94" s="37"/>
      <c r="VXV94" s="22"/>
      <c r="VXW94" s="22"/>
      <c r="VYB94" s="22"/>
      <c r="VYC94" s="37"/>
      <c r="VYD94" s="22"/>
      <c r="VYE94" s="22"/>
      <c r="VYJ94" s="22"/>
      <c r="VYK94" s="37"/>
      <c r="VYL94" s="22"/>
      <c r="VYM94" s="22"/>
      <c r="VYR94" s="22"/>
      <c r="VYS94" s="37"/>
      <c r="VYT94" s="22"/>
      <c r="VYU94" s="22"/>
      <c r="VYZ94" s="22"/>
      <c r="VZA94" s="37"/>
      <c r="VZB94" s="22"/>
      <c r="VZC94" s="22"/>
      <c r="VZH94" s="22"/>
      <c r="VZI94" s="37"/>
      <c r="VZJ94" s="22"/>
      <c r="VZK94" s="22"/>
      <c r="VZP94" s="22"/>
      <c r="VZQ94" s="37"/>
      <c r="VZR94" s="22"/>
      <c r="VZS94" s="22"/>
      <c r="VZX94" s="22"/>
      <c r="VZY94" s="37"/>
      <c r="VZZ94" s="22"/>
      <c r="WAA94" s="22"/>
      <c r="WAF94" s="22"/>
      <c r="WAG94" s="37"/>
      <c r="WAH94" s="22"/>
      <c r="WAI94" s="22"/>
      <c r="WAN94" s="22"/>
      <c r="WAO94" s="37"/>
      <c r="WAP94" s="22"/>
      <c r="WAQ94" s="22"/>
      <c r="WAV94" s="22"/>
      <c r="WAW94" s="37"/>
      <c r="WAX94" s="22"/>
      <c r="WAY94" s="22"/>
      <c r="WBD94" s="22"/>
      <c r="WBE94" s="37"/>
      <c r="WBF94" s="22"/>
      <c r="WBG94" s="22"/>
      <c r="WBL94" s="22"/>
      <c r="WBM94" s="37"/>
      <c r="WBN94" s="22"/>
      <c r="WBO94" s="22"/>
      <c r="WBT94" s="22"/>
      <c r="WBU94" s="37"/>
      <c r="WBV94" s="22"/>
      <c r="WBW94" s="22"/>
      <c r="WCB94" s="22"/>
      <c r="WCC94" s="37"/>
      <c r="WCD94" s="22"/>
      <c r="WCE94" s="22"/>
      <c r="WCJ94" s="22"/>
      <c r="WCK94" s="37"/>
      <c r="WCL94" s="22"/>
      <c r="WCM94" s="22"/>
      <c r="WCR94" s="22"/>
      <c r="WCS94" s="37"/>
      <c r="WCT94" s="22"/>
      <c r="WCU94" s="22"/>
      <c r="WCZ94" s="22"/>
      <c r="WDA94" s="37"/>
      <c r="WDB94" s="22"/>
      <c r="WDC94" s="22"/>
      <c r="WDH94" s="22"/>
      <c r="WDI94" s="37"/>
      <c r="WDJ94" s="22"/>
      <c r="WDK94" s="22"/>
      <c r="WDP94" s="22"/>
      <c r="WDQ94" s="37"/>
      <c r="WDR94" s="22"/>
      <c r="WDS94" s="22"/>
      <c r="WDX94" s="22"/>
      <c r="WDY94" s="37"/>
      <c r="WDZ94" s="22"/>
      <c r="WEA94" s="22"/>
      <c r="WEF94" s="22"/>
      <c r="WEG94" s="37"/>
      <c r="WEH94" s="22"/>
      <c r="WEI94" s="22"/>
      <c r="WEN94" s="22"/>
      <c r="WEO94" s="37"/>
      <c r="WEP94" s="22"/>
      <c r="WEQ94" s="22"/>
      <c r="WEV94" s="22"/>
      <c r="WEW94" s="37"/>
      <c r="WEX94" s="22"/>
      <c r="WEY94" s="22"/>
      <c r="WFD94" s="22"/>
      <c r="WFE94" s="37"/>
      <c r="WFF94" s="22"/>
      <c r="WFG94" s="22"/>
      <c r="WFL94" s="22"/>
      <c r="WFM94" s="37"/>
      <c r="WFN94" s="22"/>
      <c r="WFO94" s="22"/>
      <c r="WFT94" s="22"/>
      <c r="WFU94" s="37"/>
      <c r="WFV94" s="22"/>
      <c r="WFW94" s="22"/>
      <c r="WGB94" s="22"/>
      <c r="WGC94" s="37"/>
      <c r="WGD94" s="22"/>
      <c r="WGE94" s="22"/>
      <c r="WGJ94" s="22"/>
      <c r="WGK94" s="37"/>
      <c r="WGL94" s="22"/>
      <c r="WGM94" s="22"/>
      <c r="WGR94" s="22"/>
      <c r="WGS94" s="37"/>
      <c r="WGT94" s="22"/>
      <c r="WGU94" s="22"/>
      <c r="WGZ94" s="22"/>
      <c r="WHA94" s="37"/>
      <c r="WHB94" s="22"/>
      <c r="WHC94" s="22"/>
      <c r="WHH94" s="22"/>
      <c r="WHI94" s="37"/>
      <c r="WHJ94" s="22"/>
      <c r="WHK94" s="22"/>
      <c r="WHP94" s="22"/>
      <c r="WHQ94" s="37"/>
      <c r="WHR94" s="22"/>
      <c r="WHS94" s="22"/>
      <c r="WHX94" s="22"/>
      <c r="WHY94" s="37"/>
      <c r="WHZ94" s="22"/>
      <c r="WIA94" s="22"/>
      <c r="WIF94" s="22"/>
      <c r="WIG94" s="37"/>
      <c r="WIH94" s="22"/>
      <c r="WII94" s="22"/>
      <c r="WIN94" s="22"/>
      <c r="WIO94" s="37"/>
      <c r="WIP94" s="22"/>
      <c r="WIQ94" s="22"/>
      <c r="WIV94" s="22"/>
      <c r="WIW94" s="37"/>
      <c r="WIX94" s="22"/>
      <c r="WIY94" s="22"/>
      <c r="WJD94" s="22"/>
      <c r="WJE94" s="37"/>
      <c r="WJF94" s="22"/>
      <c r="WJG94" s="22"/>
      <c r="WJL94" s="22"/>
      <c r="WJM94" s="37"/>
      <c r="WJN94" s="22"/>
      <c r="WJO94" s="22"/>
      <c r="WJT94" s="22"/>
      <c r="WJU94" s="37"/>
      <c r="WJV94" s="22"/>
      <c r="WJW94" s="22"/>
      <c r="WKB94" s="22"/>
      <c r="WKC94" s="37"/>
      <c r="WKD94" s="22"/>
      <c r="WKE94" s="22"/>
      <c r="WKJ94" s="22"/>
      <c r="WKK94" s="37"/>
      <c r="WKL94" s="22"/>
      <c r="WKM94" s="22"/>
      <c r="WKR94" s="22"/>
      <c r="WKS94" s="37"/>
      <c r="WKT94" s="22"/>
      <c r="WKU94" s="22"/>
      <c r="WKZ94" s="22"/>
      <c r="WLA94" s="37"/>
      <c r="WLB94" s="22"/>
      <c r="WLC94" s="22"/>
      <c r="WLH94" s="22"/>
      <c r="WLI94" s="37"/>
      <c r="WLJ94" s="22"/>
      <c r="WLK94" s="22"/>
      <c r="WLP94" s="22"/>
      <c r="WLQ94" s="37"/>
      <c r="WLR94" s="22"/>
      <c r="WLS94" s="22"/>
      <c r="WLX94" s="22"/>
      <c r="WLY94" s="37"/>
      <c r="WLZ94" s="22"/>
      <c r="WMA94" s="22"/>
      <c r="WMF94" s="22"/>
      <c r="WMG94" s="37"/>
      <c r="WMH94" s="22"/>
      <c r="WMI94" s="22"/>
      <c r="WMN94" s="22"/>
      <c r="WMO94" s="37"/>
      <c r="WMP94" s="22"/>
      <c r="WMQ94" s="22"/>
      <c r="WMV94" s="22"/>
      <c r="WMW94" s="37"/>
      <c r="WMX94" s="22"/>
      <c r="WMY94" s="22"/>
      <c r="WND94" s="22"/>
      <c r="WNE94" s="37"/>
      <c r="WNF94" s="22"/>
      <c r="WNG94" s="22"/>
      <c r="WNL94" s="22"/>
      <c r="WNM94" s="37"/>
      <c r="WNN94" s="22"/>
      <c r="WNO94" s="22"/>
      <c r="WNT94" s="22"/>
      <c r="WNU94" s="37"/>
      <c r="WNV94" s="22"/>
      <c r="WNW94" s="22"/>
      <c r="WOB94" s="22"/>
      <c r="WOC94" s="37"/>
      <c r="WOD94" s="22"/>
      <c r="WOE94" s="22"/>
      <c r="WOJ94" s="22"/>
      <c r="WOK94" s="37"/>
      <c r="WOL94" s="22"/>
      <c r="WOM94" s="22"/>
      <c r="WOR94" s="22"/>
      <c r="WOS94" s="37"/>
      <c r="WOT94" s="22"/>
      <c r="WOU94" s="22"/>
      <c r="WOZ94" s="22"/>
      <c r="WPA94" s="37"/>
      <c r="WPB94" s="22"/>
      <c r="WPC94" s="22"/>
      <c r="WPH94" s="22"/>
      <c r="WPI94" s="37"/>
      <c r="WPJ94" s="22"/>
      <c r="WPK94" s="22"/>
      <c r="WPP94" s="22"/>
      <c r="WPQ94" s="37"/>
      <c r="WPR94" s="22"/>
      <c r="WPS94" s="22"/>
      <c r="WPX94" s="22"/>
      <c r="WPY94" s="37"/>
      <c r="WPZ94" s="22"/>
      <c r="WQA94" s="22"/>
      <c r="WQF94" s="22"/>
      <c r="WQG94" s="37"/>
      <c r="WQH94" s="22"/>
      <c r="WQI94" s="22"/>
      <c r="WQN94" s="22"/>
      <c r="WQO94" s="37"/>
      <c r="WQP94" s="22"/>
      <c r="WQQ94" s="22"/>
      <c r="WQV94" s="22"/>
      <c r="WQW94" s="37"/>
      <c r="WQX94" s="22"/>
      <c r="WQY94" s="22"/>
      <c r="WRD94" s="22"/>
      <c r="WRE94" s="37"/>
      <c r="WRF94" s="22"/>
      <c r="WRG94" s="22"/>
      <c r="WRL94" s="22"/>
      <c r="WRM94" s="37"/>
      <c r="WRN94" s="22"/>
      <c r="WRO94" s="22"/>
      <c r="WRT94" s="22"/>
      <c r="WRU94" s="37"/>
      <c r="WRV94" s="22"/>
      <c r="WRW94" s="22"/>
      <c r="WSB94" s="22"/>
      <c r="WSC94" s="37"/>
      <c r="WSD94" s="22"/>
      <c r="WSE94" s="22"/>
      <c r="WSJ94" s="22"/>
      <c r="WSK94" s="37"/>
      <c r="WSL94" s="22"/>
      <c r="WSM94" s="22"/>
      <c r="WSR94" s="22"/>
      <c r="WSS94" s="37"/>
      <c r="WST94" s="22"/>
      <c r="WSU94" s="22"/>
      <c r="WSZ94" s="22"/>
      <c r="WTA94" s="37"/>
      <c r="WTB94" s="22"/>
      <c r="WTC94" s="22"/>
      <c r="WTH94" s="22"/>
      <c r="WTI94" s="37"/>
      <c r="WTJ94" s="22"/>
      <c r="WTK94" s="22"/>
      <c r="WTP94" s="22"/>
      <c r="WTQ94" s="37"/>
      <c r="WTR94" s="22"/>
      <c r="WTS94" s="22"/>
      <c r="WTX94" s="22"/>
      <c r="WTY94" s="37"/>
      <c r="WTZ94" s="22"/>
      <c r="WUA94" s="22"/>
      <c r="WUF94" s="22"/>
      <c r="WUG94" s="37"/>
      <c r="WUH94" s="22"/>
      <c r="WUI94" s="22"/>
      <c r="WUN94" s="22"/>
      <c r="WUO94" s="37"/>
      <c r="WUP94" s="22"/>
      <c r="WUQ94" s="22"/>
      <c r="WUV94" s="22"/>
      <c r="WUW94" s="37"/>
      <c r="WUX94" s="22"/>
      <c r="WUY94" s="22"/>
      <c r="WVD94" s="22"/>
      <c r="WVE94" s="37"/>
      <c r="WVF94" s="22"/>
      <c r="WVG94" s="22"/>
      <c r="WVL94" s="22"/>
      <c r="WVM94" s="37"/>
      <c r="WVN94" s="22"/>
      <c r="WVO94" s="22"/>
      <c r="WVT94" s="22"/>
      <c r="WVU94" s="37"/>
      <c r="WVV94" s="22"/>
      <c r="WVW94" s="22"/>
      <c r="WWB94" s="22"/>
      <c r="WWC94" s="37"/>
      <c r="WWD94" s="22"/>
      <c r="WWE94" s="22"/>
      <c r="WWJ94" s="22"/>
      <c r="WWK94" s="37"/>
      <c r="WWL94" s="22"/>
      <c r="WWM94" s="22"/>
      <c r="WWR94" s="22"/>
      <c r="WWS94" s="37"/>
      <c r="WWT94" s="22"/>
      <c r="WWU94" s="22"/>
      <c r="WWZ94" s="22"/>
      <c r="WXA94" s="37"/>
      <c r="WXB94" s="22"/>
      <c r="WXC94" s="22"/>
      <c r="WXH94" s="22"/>
      <c r="WXI94" s="37"/>
      <c r="WXJ94" s="22"/>
      <c r="WXK94" s="22"/>
      <c r="WXP94" s="22"/>
      <c r="WXQ94" s="37"/>
      <c r="WXR94" s="22"/>
      <c r="WXS94" s="22"/>
      <c r="WXX94" s="22"/>
      <c r="WXY94" s="37"/>
      <c r="WXZ94" s="22"/>
      <c r="WYA94" s="22"/>
      <c r="WYF94" s="22"/>
      <c r="WYG94" s="37"/>
      <c r="WYH94" s="22"/>
      <c r="WYI94" s="22"/>
      <c r="WYN94" s="22"/>
      <c r="WYO94" s="37"/>
      <c r="WYP94" s="22"/>
      <c r="WYQ94" s="22"/>
      <c r="WYV94" s="22"/>
      <c r="WYW94" s="37"/>
      <c r="WYX94" s="22"/>
      <c r="WYY94" s="22"/>
      <c r="WZD94" s="22"/>
      <c r="WZE94" s="37"/>
      <c r="WZF94" s="22"/>
      <c r="WZG94" s="22"/>
      <c r="WZL94" s="22"/>
      <c r="WZM94" s="37"/>
      <c r="WZN94" s="22"/>
      <c r="WZO94" s="22"/>
      <c r="WZT94" s="22"/>
      <c r="WZU94" s="37"/>
      <c r="WZV94" s="22"/>
      <c r="WZW94" s="22"/>
      <c r="XAB94" s="22"/>
      <c r="XAC94" s="37"/>
      <c r="XAD94" s="22"/>
      <c r="XAE94" s="22"/>
      <c r="XAJ94" s="22"/>
      <c r="XAK94" s="37"/>
      <c r="XAL94" s="22"/>
      <c r="XAM94" s="22"/>
      <c r="XAR94" s="22"/>
      <c r="XAS94" s="37"/>
      <c r="XAT94" s="22"/>
      <c r="XAU94" s="22"/>
      <c r="XAZ94" s="22"/>
      <c r="XBA94" s="37"/>
      <c r="XBB94" s="22"/>
      <c r="XBC94" s="22"/>
      <c r="XBH94" s="22"/>
      <c r="XBI94" s="37"/>
      <c r="XBJ94" s="22"/>
      <c r="XBK94" s="22"/>
      <c r="XBP94" s="22"/>
      <c r="XBQ94" s="37"/>
      <c r="XBR94" s="22"/>
      <c r="XBS94" s="22"/>
      <c r="XBX94" s="22"/>
      <c r="XBY94" s="37"/>
      <c r="XBZ94" s="22"/>
      <c r="XCA94" s="22"/>
      <c r="XCF94" s="22"/>
      <c r="XCG94" s="37"/>
      <c r="XCH94" s="22"/>
      <c r="XCI94" s="22"/>
      <c r="XCN94" s="22"/>
      <c r="XCO94" s="37"/>
      <c r="XCP94" s="22"/>
      <c r="XCQ94" s="22"/>
      <c r="XCV94" s="22"/>
      <c r="XCW94" s="37"/>
      <c r="XCX94" s="22"/>
      <c r="XCY94" s="22"/>
      <c r="XDD94" s="22"/>
      <c r="XDE94" s="37"/>
      <c r="XDF94" s="22"/>
      <c r="XDG94" s="22"/>
      <c r="XDL94" s="22"/>
      <c r="XDM94" s="37"/>
      <c r="XDN94" s="22"/>
      <c r="XDO94" s="22"/>
      <c r="XDT94" s="22"/>
      <c r="XDU94" s="37"/>
      <c r="XDV94" s="22"/>
      <c r="XDW94" s="22"/>
    </row>
    <row r="95" spans="1:1024 1027:2048 2051:3072 3075:4096 4099:5120 5123:6144 6147:7168 7171:8192 8195:9216 9219:10240 10243:11264 11267:12288 12291:13312 13315:14336 14339:15360 15363:16352" ht="15" customHeight="1" x14ac:dyDescent="0.3">
      <c r="A95" s="15" t="s">
        <v>25</v>
      </c>
      <c r="B95" s="15"/>
      <c r="C95" s="15"/>
      <c r="D95" s="14"/>
      <c r="E95" s="78"/>
      <c r="F95" s="39">
        <f>SUM(F91:F94)</f>
        <v>0</v>
      </c>
      <c r="G95" s="37"/>
      <c r="H95" s="38"/>
      <c r="I95" s="66"/>
      <c r="K95" s="68"/>
      <c r="L95" s="68"/>
      <c r="M95" s="47"/>
      <c r="N95" s="47"/>
      <c r="P95" s="46"/>
      <c r="T95" s="41"/>
      <c r="U95" s="53"/>
      <c r="V95" s="41"/>
      <c r="W95" s="41"/>
      <c r="AB95" s="41"/>
      <c r="AC95" s="53"/>
      <c r="AD95" s="41"/>
      <c r="AE95" s="41"/>
      <c r="AJ95" s="41"/>
      <c r="AK95" s="53"/>
      <c r="AL95" s="41"/>
      <c r="AM95" s="41"/>
      <c r="AR95" s="41"/>
      <c r="AS95" s="53"/>
      <c r="AT95" s="41"/>
      <c r="AU95" s="41"/>
      <c r="AZ95" s="41"/>
      <c r="BA95" s="53"/>
      <c r="BB95" s="41"/>
      <c r="BC95" s="41"/>
      <c r="BH95" s="41"/>
      <c r="BI95" s="53"/>
      <c r="BJ95" s="41"/>
      <c r="BK95" s="41"/>
      <c r="BP95" s="41"/>
      <c r="BQ95" s="53"/>
      <c r="BR95" s="41"/>
      <c r="BS95" s="41"/>
      <c r="BX95" s="41"/>
      <c r="BY95" s="53"/>
      <c r="BZ95" s="41"/>
      <c r="CA95" s="41"/>
      <c r="CF95" s="41"/>
      <c r="CG95" s="53"/>
      <c r="CH95" s="41"/>
      <c r="CI95" s="41"/>
      <c r="CN95" s="41"/>
      <c r="CO95" s="53"/>
      <c r="CP95" s="41"/>
      <c r="CQ95" s="41"/>
      <c r="CV95" s="41"/>
      <c r="CW95" s="53"/>
      <c r="CX95" s="41"/>
      <c r="CY95" s="41"/>
      <c r="DD95" s="41"/>
      <c r="DE95" s="53"/>
      <c r="DF95" s="41"/>
      <c r="DG95" s="41"/>
      <c r="DL95" s="41"/>
      <c r="DM95" s="53"/>
      <c r="DN95" s="41"/>
      <c r="DO95" s="41"/>
      <c r="DT95" s="41"/>
      <c r="DU95" s="53"/>
      <c r="DV95" s="41"/>
      <c r="DW95" s="41"/>
      <c r="EB95" s="41"/>
      <c r="EC95" s="53"/>
      <c r="ED95" s="41"/>
      <c r="EE95" s="41"/>
      <c r="EJ95" s="41"/>
      <c r="EK95" s="53"/>
      <c r="EL95" s="41"/>
      <c r="EM95" s="41"/>
      <c r="ER95" s="41"/>
      <c r="ES95" s="53"/>
      <c r="ET95" s="41"/>
      <c r="EU95" s="41"/>
      <c r="EZ95" s="41"/>
      <c r="FA95" s="53"/>
      <c r="FB95" s="41"/>
      <c r="FC95" s="41"/>
      <c r="FH95" s="41"/>
      <c r="FI95" s="53"/>
      <c r="FJ95" s="41"/>
      <c r="FK95" s="41"/>
      <c r="FP95" s="41"/>
      <c r="FQ95" s="53"/>
      <c r="FR95" s="41"/>
      <c r="FS95" s="41"/>
      <c r="FX95" s="41"/>
      <c r="FY95" s="53"/>
      <c r="FZ95" s="41"/>
      <c r="GA95" s="41"/>
      <c r="GF95" s="41"/>
      <c r="GG95" s="53"/>
      <c r="GH95" s="41"/>
      <c r="GI95" s="41"/>
      <c r="GN95" s="41"/>
      <c r="GO95" s="53"/>
      <c r="GP95" s="41"/>
      <c r="GQ95" s="41"/>
      <c r="GV95" s="41"/>
      <c r="GW95" s="53"/>
      <c r="GX95" s="41"/>
      <c r="GY95" s="41"/>
      <c r="HD95" s="41"/>
      <c r="HE95" s="53"/>
      <c r="HF95" s="41"/>
      <c r="HG95" s="41"/>
      <c r="HL95" s="41"/>
      <c r="HM95" s="53"/>
      <c r="HN95" s="41"/>
      <c r="HO95" s="41"/>
      <c r="HT95" s="22"/>
      <c r="HU95" s="37"/>
      <c r="HV95" s="22"/>
      <c r="HW95" s="22"/>
      <c r="IB95" s="22"/>
      <c r="IC95" s="37"/>
      <c r="ID95" s="22"/>
      <c r="IE95" s="22"/>
      <c r="IJ95" s="22"/>
      <c r="IK95" s="37"/>
      <c r="IL95" s="22"/>
      <c r="IM95" s="22"/>
      <c r="IR95" s="22"/>
      <c r="IS95" s="37"/>
      <c r="IT95" s="22"/>
      <c r="IU95" s="22"/>
      <c r="IZ95" s="22"/>
      <c r="JA95" s="37"/>
      <c r="JB95" s="22"/>
      <c r="JC95" s="22"/>
      <c r="JH95" s="22"/>
      <c r="JI95" s="37"/>
      <c r="JJ95" s="22"/>
      <c r="JK95" s="22"/>
      <c r="JP95" s="22"/>
      <c r="JQ95" s="37"/>
      <c r="JR95" s="22"/>
      <c r="JS95" s="22"/>
      <c r="JX95" s="22"/>
      <c r="JY95" s="37"/>
      <c r="JZ95" s="22"/>
      <c r="KA95" s="22"/>
      <c r="KF95" s="22"/>
      <c r="KG95" s="37"/>
      <c r="KH95" s="22"/>
      <c r="KI95" s="22"/>
      <c r="KN95" s="22"/>
      <c r="KO95" s="37"/>
      <c r="KP95" s="22"/>
      <c r="KQ95" s="22"/>
      <c r="KV95" s="22"/>
      <c r="KW95" s="37"/>
      <c r="KX95" s="22"/>
      <c r="KY95" s="22"/>
      <c r="LD95" s="22"/>
      <c r="LE95" s="37"/>
      <c r="LF95" s="22"/>
      <c r="LG95" s="22"/>
      <c r="LL95" s="22"/>
      <c r="LM95" s="37"/>
      <c r="LN95" s="22"/>
      <c r="LO95" s="22"/>
      <c r="LT95" s="22"/>
      <c r="LU95" s="37"/>
      <c r="LV95" s="22"/>
      <c r="LW95" s="22"/>
      <c r="MB95" s="22"/>
      <c r="MC95" s="37"/>
      <c r="MD95" s="22"/>
      <c r="ME95" s="22"/>
      <c r="MJ95" s="22"/>
      <c r="MK95" s="37"/>
      <c r="ML95" s="22"/>
      <c r="MM95" s="22"/>
      <c r="MR95" s="22"/>
      <c r="MS95" s="37"/>
      <c r="MT95" s="22"/>
      <c r="MU95" s="22"/>
      <c r="MZ95" s="22"/>
      <c r="NA95" s="37"/>
      <c r="NB95" s="22"/>
      <c r="NC95" s="22"/>
      <c r="NH95" s="22"/>
      <c r="NI95" s="37"/>
      <c r="NJ95" s="22"/>
      <c r="NK95" s="22"/>
      <c r="NP95" s="22"/>
      <c r="NQ95" s="37"/>
      <c r="NR95" s="22"/>
      <c r="NS95" s="22"/>
      <c r="NX95" s="22"/>
      <c r="NY95" s="37"/>
      <c r="NZ95" s="22"/>
      <c r="OA95" s="22"/>
      <c r="OF95" s="22"/>
      <c r="OG95" s="37"/>
      <c r="OH95" s="22"/>
      <c r="OI95" s="22"/>
      <c r="ON95" s="22"/>
      <c r="OO95" s="37"/>
      <c r="OP95" s="22"/>
      <c r="OQ95" s="22"/>
      <c r="OV95" s="22"/>
      <c r="OW95" s="37"/>
      <c r="OX95" s="22"/>
      <c r="OY95" s="22"/>
      <c r="PD95" s="22"/>
      <c r="PE95" s="37"/>
      <c r="PF95" s="22"/>
      <c r="PG95" s="22"/>
      <c r="PL95" s="22"/>
      <c r="PM95" s="37"/>
      <c r="PN95" s="22"/>
      <c r="PO95" s="22"/>
      <c r="PT95" s="22"/>
      <c r="PU95" s="37"/>
      <c r="PV95" s="22"/>
      <c r="PW95" s="22"/>
      <c r="QB95" s="22"/>
      <c r="QC95" s="37"/>
      <c r="QD95" s="22"/>
      <c r="QE95" s="22"/>
      <c r="QJ95" s="22"/>
      <c r="QK95" s="37"/>
      <c r="QL95" s="22"/>
      <c r="QM95" s="22"/>
      <c r="QR95" s="22"/>
      <c r="QS95" s="37"/>
      <c r="QT95" s="22"/>
      <c r="QU95" s="22"/>
      <c r="QZ95" s="22"/>
      <c r="RA95" s="37"/>
      <c r="RB95" s="22"/>
      <c r="RC95" s="22"/>
      <c r="RH95" s="22"/>
      <c r="RI95" s="37"/>
      <c r="RJ95" s="22"/>
      <c r="RK95" s="22"/>
      <c r="RP95" s="22"/>
      <c r="RQ95" s="37"/>
      <c r="RR95" s="22"/>
      <c r="RS95" s="22"/>
      <c r="RX95" s="22"/>
      <c r="RY95" s="37"/>
      <c r="RZ95" s="22"/>
      <c r="SA95" s="22"/>
      <c r="SF95" s="22"/>
      <c r="SG95" s="37"/>
      <c r="SH95" s="22"/>
      <c r="SI95" s="22"/>
      <c r="SN95" s="22"/>
      <c r="SO95" s="37"/>
      <c r="SP95" s="22"/>
      <c r="SQ95" s="22"/>
      <c r="SV95" s="22"/>
      <c r="SW95" s="37"/>
      <c r="SX95" s="22"/>
      <c r="SY95" s="22"/>
      <c r="TD95" s="22"/>
      <c r="TE95" s="37"/>
      <c r="TF95" s="22"/>
      <c r="TG95" s="22"/>
      <c r="TL95" s="22"/>
      <c r="TM95" s="37"/>
      <c r="TN95" s="22"/>
      <c r="TO95" s="22"/>
      <c r="TT95" s="22"/>
      <c r="TU95" s="37"/>
      <c r="TV95" s="22"/>
      <c r="TW95" s="22"/>
      <c r="UB95" s="22"/>
      <c r="UC95" s="37"/>
      <c r="UD95" s="22"/>
      <c r="UE95" s="22"/>
      <c r="UJ95" s="22"/>
      <c r="UK95" s="37"/>
      <c r="UL95" s="22"/>
      <c r="UM95" s="22"/>
      <c r="UR95" s="22"/>
      <c r="US95" s="37"/>
      <c r="UT95" s="22"/>
      <c r="UU95" s="22"/>
      <c r="UZ95" s="22"/>
      <c r="VA95" s="37"/>
      <c r="VB95" s="22"/>
      <c r="VC95" s="22"/>
      <c r="VH95" s="22"/>
      <c r="VI95" s="37"/>
      <c r="VJ95" s="22"/>
      <c r="VK95" s="22"/>
      <c r="VP95" s="22"/>
      <c r="VQ95" s="37"/>
      <c r="VR95" s="22"/>
      <c r="VS95" s="22"/>
      <c r="VX95" s="22"/>
      <c r="VY95" s="37"/>
      <c r="VZ95" s="22"/>
      <c r="WA95" s="22"/>
      <c r="WF95" s="22"/>
      <c r="WG95" s="37"/>
      <c r="WH95" s="22"/>
      <c r="WI95" s="22"/>
      <c r="WN95" s="22"/>
      <c r="WO95" s="37"/>
      <c r="WP95" s="22"/>
      <c r="WQ95" s="22"/>
      <c r="WV95" s="22"/>
      <c r="WW95" s="37"/>
      <c r="WX95" s="22"/>
      <c r="WY95" s="22"/>
      <c r="XD95" s="22"/>
      <c r="XE95" s="37"/>
      <c r="XF95" s="22"/>
      <c r="XG95" s="22"/>
      <c r="XL95" s="22"/>
      <c r="XM95" s="37"/>
      <c r="XN95" s="22"/>
      <c r="XO95" s="22"/>
      <c r="XT95" s="22"/>
      <c r="XU95" s="37"/>
      <c r="XV95" s="22"/>
      <c r="XW95" s="22"/>
      <c r="YB95" s="22"/>
      <c r="YC95" s="37"/>
      <c r="YD95" s="22"/>
      <c r="YE95" s="22"/>
      <c r="YJ95" s="22"/>
      <c r="YK95" s="37"/>
      <c r="YL95" s="22"/>
      <c r="YM95" s="22"/>
      <c r="YR95" s="22"/>
      <c r="YS95" s="37"/>
      <c r="YT95" s="22"/>
      <c r="YU95" s="22"/>
      <c r="YZ95" s="22"/>
      <c r="ZA95" s="37"/>
      <c r="ZB95" s="22"/>
      <c r="ZC95" s="22"/>
      <c r="ZH95" s="22"/>
      <c r="ZI95" s="37"/>
      <c r="ZJ95" s="22"/>
      <c r="ZK95" s="22"/>
      <c r="ZP95" s="22"/>
      <c r="ZQ95" s="37"/>
      <c r="ZR95" s="22"/>
      <c r="ZS95" s="22"/>
      <c r="ZX95" s="22"/>
      <c r="ZY95" s="37"/>
      <c r="ZZ95" s="22"/>
      <c r="AAA95" s="22"/>
      <c r="AAF95" s="22"/>
      <c r="AAG95" s="37"/>
      <c r="AAH95" s="22"/>
      <c r="AAI95" s="22"/>
      <c r="AAN95" s="22"/>
      <c r="AAO95" s="37"/>
      <c r="AAP95" s="22"/>
      <c r="AAQ95" s="22"/>
      <c r="AAV95" s="22"/>
      <c r="AAW95" s="37"/>
      <c r="AAX95" s="22"/>
      <c r="AAY95" s="22"/>
      <c r="ABD95" s="22"/>
      <c r="ABE95" s="37"/>
      <c r="ABF95" s="22"/>
      <c r="ABG95" s="22"/>
      <c r="ABL95" s="22"/>
      <c r="ABM95" s="37"/>
      <c r="ABN95" s="22"/>
      <c r="ABO95" s="22"/>
      <c r="ABT95" s="22"/>
      <c r="ABU95" s="37"/>
      <c r="ABV95" s="22"/>
      <c r="ABW95" s="22"/>
      <c r="ACB95" s="22"/>
      <c r="ACC95" s="37"/>
      <c r="ACD95" s="22"/>
      <c r="ACE95" s="22"/>
      <c r="ACJ95" s="22"/>
      <c r="ACK95" s="37"/>
      <c r="ACL95" s="22"/>
      <c r="ACM95" s="22"/>
      <c r="ACR95" s="22"/>
      <c r="ACS95" s="37"/>
      <c r="ACT95" s="22"/>
      <c r="ACU95" s="22"/>
      <c r="ACZ95" s="22"/>
      <c r="ADA95" s="37"/>
      <c r="ADB95" s="22"/>
      <c r="ADC95" s="22"/>
      <c r="ADH95" s="22"/>
      <c r="ADI95" s="37"/>
      <c r="ADJ95" s="22"/>
      <c r="ADK95" s="22"/>
      <c r="ADP95" s="22"/>
      <c r="ADQ95" s="37"/>
      <c r="ADR95" s="22"/>
      <c r="ADS95" s="22"/>
      <c r="ADX95" s="22"/>
      <c r="ADY95" s="37"/>
      <c r="ADZ95" s="22"/>
      <c r="AEA95" s="22"/>
      <c r="AEF95" s="22"/>
      <c r="AEG95" s="37"/>
      <c r="AEH95" s="22"/>
      <c r="AEI95" s="22"/>
      <c r="AEN95" s="22"/>
      <c r="AEO95" s="37"/>
      <c r="AEP95" s="22"/>
      <c r="AEQ95" s="22"/>
      <c r="AEV95" s="22"/>
      <c r="AEW95" s="37"/>
      <c r="AEX95" s="22"/>
      <c r="AEY95" s="22"/>
      <c r="AFD95" s="22"/>
      <c r="AFE95" s="37"/>
      <c r="AFF95" s="22"/>
      <c r="AFG95" s="22"/>
      <c r="AFL95" s="22"/>
      <c r="AFM95" s="37"/>
      <c r="AFN95" s="22"/>
      <c r="AFO95" s="22"/>
      <c r="AFT95" s="22"/>
      <c r="AFU95" s="37"/>
      <c r="AFV95" s="22"/>
      <c r="AFW95" s="22"/>
      <c r="AGB95" s="22"/>
      <c r="AGC95" s="37"/>
      <c r="AGD95" s="22"/>
      <c r="AGE95" s="22"/>
      <c r="AGJ95" s="22"/>
      <c r="AGK95" s="37"/>
      <c r="AGL95" s="22"/>
      <c r="AGM95" s="22"/>
      <c r="AGR95" s="22"/>
      <c r="AGS95" s="37"/>
      <c r="AGT95" s="22"/>
      <c r="AGU95" s="22"/>
      <c r="AGZ95" s="22"/>
      <c r="AHA95" s="37"/>
      <c r="AHB95" s="22"/>
      <c r="AHC95" s="22"/>
      <c r="AHH95" s="22"/>
      <c r="AHI95" s="37"/>
      <c r="AHJ95" s="22"/>
      <c r="AHK95" s="22"/>
      <c r="AHP95" s="22"/>
      <c r="AHQ95" s="37"/>
      <c r="AHR95" s="22"/>
      <c r="AHS95" s="22"/>
      <c r="AHX95" s="22"/>
      <c r="AHY95" s="37"/>
      <c r="AHZ95" s="22"/>
      <c r="AIA95" s="22"/>
      <c r="AIF95" s="22"/>
      <c r="AIG95" s="37"/>
      <c r="AIH95" s="22"/>
      <c r="AII95" s="22"/>
      <c r="AIN95" s="22"/>
      <c r="AIO95" s="37"/>
      <c r="AIP95" s="22"/>
      <c r="AIQ95" s="22"/>
      <c r="AIV95" s="22"/>
      <c r="AIW95" s="37"/>
      <c r="AIX95" s="22"/>
      <c r="AIY95" s="22"/>
      <c r="AJD95" s="22"/>
      <c r="AJE95" s="37"/>
      <c r="AJF95" s="22"/>
      <c r="AJG95" s="22"/>
      <c r="AJL95" s="22"/>
      <c r="AJM95" s="37"/>
      <c r="AJN95" s="22"/>
      <c r="AJO95" s="22"/>
      <c r="AJT95" s="22"/>
      <c r="AJU95" s="37"/>
      <c r="AJV95" s="22"/>
      <c r="AJW95" s="22"/>
      <c r="AKB95" s="22"/>
      <c r="AKC95" s="37"/>
      <c r="AKD95" s="22"/>
      <c r="AKE95" s="22"/>
      <c r="AKJ95" s="22"/>
      <c r="AKK95" s="37"/>
      <c r="AKL95" s="22"/>
      <c r="AKM95" s="22"/>
      <c r="AKR95" s="22"/>
      <c r="AKS95" s="37"/>
      <c r="AKT95" s="22"/>
      <c r="AKU95" s="22"/>
      <c r="AKZ95" s="22"/>
      <c r="ALA95" s="37"/>
      <c r="ALB95" s="22"/>
      <c r="ALC95" s="22"/>
      <c r="ALH95" s="22"/>
      <c r="ALI95" s="37"/>
      <c r="ALJ95" s="22"/>
      <c r="ALK95" s="22"/>
      <c r="ALP95" s="22"/>
      <c r="ALQ95" s="37"/>
      <c r="ALR95" s="22"/>
      <c r="ALS95" s="22"/>
      <c r="ALX95" s="22"/>
      <c r="ALY95" s="37"/>
      <c r="ALZ95" s="22"/>
      <c r="AMA95" s="22"/>
      <c r="AMF95" s="22"/>
      <c r="AMG95" s="37"/>
      <c r="AMH95" s="22"/>
      <c r="AMI95" s="22"/>
      <c r="AMN95" s="22"/>
      <c r="AMO95" s="37"/>
      <c r="AMP95" s="22"/>
      <c r="AMQ95" s="22"/>
      <c r="AMV95" s="22"/>
      <c r="AMW95" s="37"/>
      <c r="AMX95" s="22"/>
      <c r="AMY95" s="22"/>
      <c r="AND95" s="22"/>
      <c r="ANE95" s="37"/>
      <c r="ANF95" s="22"/>
      <c r="ANG95" s="22"/>
      <c r="ANL95" s="22"/>
      <c r="ANM95" s="37"/>
      <c r="ANN95" s="22"/>
      <c r="ANO95" s="22"/>
      <c r="ANT95" s="22"/>
      <c r="ANU95" s="37"/>
      <c r="ANV95" s="22"/>
      <c r="ANW95" s="22"/>
      <c r="AOB95" s="22"/>
      <c r="AOC95" s="37"/>
      <c r="AOD95" s="22"/>
      <c r="AOE95" s="22"/>
      <c r="AOJ95" s="22"/>
      <c r="AOK95" s="37"/>
      <c r="AOL95" s="22"/>
      <c r="AOM95" s="22"/>
      <c r="AOR95" s="22"/>
      <c r="AOS95" s="37"/>
      <c r="AOT95" s="22"/>
      <c r="AOU95" s="22"/>
      <c r="AOZ95" s="22"/>
      <c r="APA95" s="37"/>
      <c r="APB95" s="22"/>
      <c r="APC95" s="22"/>
      <c r="APH95" s="22"/>
      <c r="API95" s="37"/>
      <c r="APJ95" s="22"/>
      <c r="APK95" s="22"/>
      <c r="APP95" s="22"/>
      <c r="APQ95" s="37"/>
      <c r="APR95" s="22"/>
      <c r="APS95" s="22"/>
      <c r="APX95" s="22"/>
      <c r="APY95" s="37"/>
      <c r="APZ95" s="22"/>
      <c r="AQA95" s="22"/>
      <c r="AQF95" s="22"/>
      <c r="AQG95" s="37"/>
      <c r="AQH95" s="22"/>
      <c r="AQI95" s="22"/>
      <c r="AQN95" s="22"/>
      <c r="AQO95" s="37"/>
      <c r="AQP95" s="22"/>
      <c r="AQQ95" s="22"/>
      <c r="AQV95" s="22"/>
      <c r="AQW95" s="37"/>
      <c r="AQX95" s="22"/>
      <c r="AQY95" s="22"/>
      <c r="ARD95" s="22"/>
      <c r="ARE95" s="37"/>
      <c r="ARF95" s="22"/>
      <c r="ARG95" s="22"/>
      <c r="ARL95" s="22"/>
      <c r="ARM95" s="37"/>
      <c r="ARN95" s="22"/>
      <c r="ARO95" s="22"/>
      <c r="ART95" s="22"/>
      <c r="ARU95" s="37"/>
      <c r="ARV95" s="22"/>
      <c r="ARW95" s="22"/>
      <c r="ASB95" s="22"/>
      <c r="ASC95" s="37"/>
      <c r="ASD95" s="22"/>
      <c r="ASE95" s="22"/>
      <c r="ASJ95" s="22"/>
      <c r="ASK95" s="37"/>
      <c r="ASL95" s="22"/>
      <c r="ASM95" s="22"/>
      <c r="ASR95" s="22"/>
      <c r="ASS95" s="37"/>
      <c r="AST95" s="22"/>
      <c r="ASU95" s="22"/>
      <c r="ASZ95" s="22"/>
      <c r="ATA95" s="37"/>
      <c r="ATB95" s="22"/>
      <c r="ATC95" s="22"/>
      <c r="ATH95" s="22"/>
      <c r="ATI95" s="37"/>
      <c r="ATJ95" s="22"/>
      <c r="ATK95" s="22"/>
      <c r="ATP95" s="22"/>
      <c r="ATQ95" s="37"/>
      <c r="ATR95" s="22"/>
      <c r="ATS95" s="22"/>
      <c r="ATX95" s="22"/>
      <c r="ATY95" s="37"/>
      <c r="ATZ95" s="22"/>
      <c r="AUA95" s="22"/>
      <c r="AUF95" s="22"/>
      <c r="AUG95" s="37"/>
      <c r="AUH95" s="22"/>
      <c r="AUI95" s="22"/>
      <c r="AUN95" s="22"/>
      <c r="AUO95" s="37"/>
      <c r="AUP95" s="22"/>
      <c r="AUQ95" s="22"/>
      <c r="AUV95" s="22"/>
      <c r="AUW95" s="37"/>
      <c r="AUX95" s="22"/>
      <c r="AUY95" s="22"/>
      <c r="AVD95" s="22"/>
      <c r="AVE95" s="37"/>
      <c r="AVF95" s="22"/>
      <c r="AVG95" s="22"/>
      <c r="AVL95" s="22"/>
      <c r="AVM95" s="37"/>
      <c r="AVN95" s="22"/>
      <c r="AVO95" s="22"/>
      <c r="AVT95" s="22"/>
      <c r="AVU95" s="37"/>
      <c r="AVV95" s="22"/>
      <c r="AVW95" s="22"/>
      <c r="AWB95" s="22"/>
      <c r="AWC95" s="37"/>
      <c r="AWD95" s="22"/>
      <c r="AWE95" s="22"/>
      <c r="AWJ95" s="22"/>
      <c r="AWK95" s="37"/>
      <c r="AWL95" s="22"/>
      <c r="AWM95" s="22"/>
      <c r="AWR95" s="22"/>
      <c r="AWS95" s="37"/>
      <c r="AWT95" s="22"/>
      <c r="AWU95" s="22"/>
      <c r="AWZ95" s="22"/>
      <c r="AXA95" s="37"/>
      <c r="AXB95" s="22"/>
      <c r="AXC95" s="22"/>
      <c r="AXH95" s="22"/>
      <c r="AXI95" s="37"/>
      <c r="AXJ95" s="22"/>
      <c r="AXK95" s="22"/>
      <c r="AXP95" s="22"/>
      <c r="AXQ95" s="37"/>
      <c r="AXR95" s="22"/>
      <c r="AXS95" s="22"/>
      <c r="AXX95" s="22"/>
      <c r="AXY95" s="37"/>
      <c r="AXZ95" s="22"/>
      <c r="AYA95" s="22"/>
      <c r="AYF95" s="22"/>
      <c r="AYG95" s="37"/>
      <c r="AYH95" s="22"/>
      <c r="AYI95" s="22"/>
      <c r="AYN95" s="22"/>
      <c r="AYO95" s="37"/>
      <c r="AYP95" s="22"/>
      <c r="AYQ95" s="22"/>
      <c r="AYV95" s="22"/>
      <c r="AYW95" s="37"/>
      <c r="AYX95" s="22"/>
      <c r="AYY95" s="22"/>
      <c r="AZD95" s="22"/>
      <c r="AZE95" s="37"/>
      <c r="AZF95" s="22"/>
      <c r="AZG95" s="22"/>
      <c r="AZL95" s="22"/>
      <c r="AZM95" s="37"/>
      <c r="AZN95" s="22"/>
      <c r="AZO95" s="22"/>
      <c r="AZT95" s="22"/>
      <c r="AZU95" s="37"/>
      <c r="AZV95" s="22"/>
      <c r="AZW95" s="22"/>
      <c r="BAB95" s="22"/>
      <c r="BAC95" s="37"/>
      <c r="BAD95" s="22"/>
      <c r="BAE95" s="22"/>
      <c r="BAJ95" s="22"/>
      <c r="BAK95" s="37"/>
      <c r="BAL95" s="22"/>
      <c r="BAM95" s="22"/>
      <c r="BAR95" s="22"/>
      <c r="BAS95" s="37"/>
      <c r="BAT95" s="22"/>
      <c r="BAU95" s="22"/>
      <c r="BAZ95" s="22"/>
      <c r="BBA95" s="37"/>
      <c r="BBB95" s="22"/>
      <c r="BBC95" s="22"/>
      <c r="BBH95" s="22"/>
      <c r="BBI95" s="37"/>
      <c r="BBJ95" s="22"/>
      <c r="BBK95" s="22"/>
      <c r="BBP95" s="22"/>
      <c r="BBQ95" s="37"/>
      <c r="BBR95" s="22"/>
      <c r="BBS95" s="22"/>
      <c r="BBX95" s="22"/>
      <c r="BBY95" s="37"/>
      <c r="BBZ95" s="22"/>
      <c r="BCA95" s="22"/>
      <c r="BCF95" s="22"/>
      <c r="BCG95" s="37"/>
      <c r="BCH95" s="22"/>
      <c r="BCI95" s="22"/>
      <c r="BCN95" s="22"/>
      <c r="BCO95" s="37"/>
      <c r="BCP95" s="22"/>
      <c r="BCQ95" s="22"/>
      <c r="BCV95" s="22"/>
      <c r="BCW95" s="37"/>
      <c r="BCX95" s="22"/>
      <c r="BCY95" s="22"/>
      <c r="BDD95" s="22"/>
      <c r="BDE95" s="37"/>
      <c r="BDF95" s="22"/>
      <c r="BDG95" s="22"/>
      <c r="BDL95" s="22"/>
      <c r="BDM95" s="37"/>
      <c r="BDN95" s="22"/>
      <c r="BDO95" s="22"/>
      <c r="BDT95" s="22"/>
      <c r="BDU95" s="37"/>
      <c r="BDV95" s="22"/>
      <c r="BDW95" s="22"/>
      <c r="BEB95" s="22"/>
      <c r="BEC95" s="37"/>
      <c r="BED95" s="22"/>
      <c r="BEE95" s="22"/>
      <c r="BEJ95" s="22"/>
      <c r="BEK95" s="37"/>
      <c r="BEL95" s="22"/>
      <c r="BEM95" s="22"/>
      <c r="BER95" s="22"/>
      <c r="BES95" s="37"/>
      <c r="BET95" s="22"/>
      <c r="BEU95" s="22"/>
      <c r="BEZ95" s="22"/>
      <c r="BFA95" s="37"/>
      <c r="BFB95" s="22"/>
      <c r="BFC95" s="22"/>
      <c r="BFH95" s="22"/>
      <c r="BFI95" s="37"/>
      <c r="BFJ95" s="22"/>
      <c r="BFK95" s="22"/>
      <c r="BFP95" s="22"/>
      <c r="BFQ95" s="37"/>
      <c r="BFR95" s="22"/>
      <c r="BFS95" s="22"/>
      <c r="BFX95" s="22"/>
      <c r="BFY95" s="37"/>
      <c r="BFZ95" s="22"/>
      <c r="BGA95" s="22"/>
      <c r="BGF95" s="22"/>
      <c r="BGG95" s="37"/>
      <c r="BGH95" s="22"/>
      <c r="BGI95" s="22"/>
      <c r="BGN95" s="22"/>
      <c r="BGO95" s="37"/>
      <c r="BGP95" s="22"/>
      <c r="BGQ95" s="22"/>
      <c r="BGV95" s="22"/>
      <c r="BGW95" s="37"/>
      <c r="BGX95" s="22"/>
      <c r="BGY95" s="22"/>
      <c r="BHD95" s="22"/>
      <c r="BHE95" s="37"/>
      <c r="BHF95" s="22"/>
      <c r="BHG95" s="22"/>
      <c r="BHL95" s="22"/>
      <c r="BHM95" s="37"/>
      <c r="BHN95" s="22"/>
      <c r="BHO95" s="22"/>
      <c r="BHT95" s="22"/>
      <c r="BHU95" s="37"/>
      <c r="BHV95" s="22"/>
      <c r="BHW95" s="22"/>
      <c r="BIB95" s="22"/>
      <c r="BIC95" s="37"/>
      <c r="BID95" s="22"/>
      <c r="BIE95" s="22"/>
      <c r="BIJ95" s="22"/>
      <c r="BIK95" s="37"/>
      <c r="BIL95" s="22"/>
      <c r="BIM95" s="22"/>
      <c r="BIR95" s="22"/>
      <c r="BIS95" s="37"/>
      <c r="BIT95" s="22"/>
      <c r="BIU95" s="22"/>
      <c r="BIZ95" s="22"/>
      <c r="BJA95" s="37"/>
      <c r="BJB95" s="22"/>
      <c r="BJC95" s="22"/>
      <c r="BJH95" s="22"/>
      <c r="BJI95" s="37"/>
      <c r="BJJ95" s="22"/>
      <c r="BJK95" s="22"/>
      <c r="BJP95" s="22"/>
      <c r="BJQ95" s="37"/>
      <c r="BJR95" s="22"/>
      <c r="BJS95" s="22"/>
      <c r="BJX95" s="22"/>
      <c r="BJY95" s="37"/>
      <c r="BJZ95" s="22"/>
      <c r="BKA95" s="22"/>
      <c r="BKF95" s="22"/>
      <c r="BKG95" s="37"/>
      <c r="BKH95" s="22"/>
      <c r="BKI95" s="22"/>
      <c r="BKN95" s="22"/>
      <c r="BKO95" s="37"/>
      <c r="BKP95" s="22"/>
      <c r="BKQ95" s="22"/>
      <c r="BKV95" s="22"/>
      <c r="BKW95" s="37"/>
      <c r="BKX95" s="22"/>
      <c r="BKY95" s="22"/>
      <c r="BLD95" s="22"/>
      <c r="BLE95" s="37"/>
      <c r="BLF95" s="22"/>
      <c r="BLG95" s="22"/>
      <c r="BLL95" s="22"/>
      <c r="BLM95" s="37"/>
      <c r="BLN95" s="22"/>
      <c r="BLO95" s="22"/>
      <c r="BLT95" s="22"/>
      <c r="BLU95" s="37"/>
      <c r="BLV95" s="22"/>
      <c r="BLW95" s="22"/>
      <c r="BMB95" s="22"/>
      <c r="BMC95" s="37"/>
      <c r="BMD95" s="22"/>
      <c r="BME95" s="22"/>
      <c r="BMJ95" s="22"/>
      <c r="BMK95" s="37"/>
      <c r="BML95" s="22"/>
      <c r="BMM95" s="22"/>
      <c r="BMR95" s="22"/>
      <c r="BMS95" s="37"/>
      <c r="BMT95" s="22"/>
      <c r="BMU95" s="22"/>
      <c r="BMZ95" s="22"/>
      <c r="BNA95" s="37"/>
      <c r="BNB95" s="22"/>
      <c r="BNC95" s="22"/>
      <c r="BNH95" s="22"/>
      <c r="BNI95" s="37"/>
      <c r="BNJ95" s="22"/>
      <c r="BNK95" s="22"/>
      <c r="BNP95" s="22"/>
      <c r="BNQ95" s="37"/>
      <c r="BNR95" s="22"/>
      <c r="BNS95" s="22"/>
      <c r="BNX95" s="22"/>
      <c r="BNY95" s="37"/>
      <c r="BNZ95" s="22"/>
      <c r="BOA95" s="22"/>
      <c r="BOF95" s="22"/>
      <c r="BOG95" s="37"/>
      <c r="BOH95" s="22"/>
      <c r="BOI95" s="22"/>
      <c r="BON95" s="22"/>
      <c r="BOO95" s="37"/>
      <c r="BOP95" s="22"/>
      <c r="BOQ95" s="22"/>
      <c r="BOV95" s="22"/>
      <c r="BOW95" s="37"/>
      <c r="BOX95" s="22"/>
      <c r="BOY95" s="22"/>
      <c r="BPD95" s="22"/>
      <c r="BPE95" s="37"/>
      <c r="BPF95" s="22"/>
      <c r="BPG95" s="22"/>
      <c r="BPL95" s="22"/>
      <c r="BPM95" s="37"/>
      <c r="BPN95" s="22"/>
      <c r="BPO95" s="22"/>
      <c r="BPT95" s="22"/>
      <c r="BPU95" s="37"/>
      <c r="BPV95" s="22"/>
      <c r="BPW95" s="22"/>
      <c r="BQB95" s="22"/>
      <c r="BQC95" s="37"/>
      <c r="BQD95" s="22"/>
      <c r="BQE95" s="22"/>
      <c r="BQJ95" s="22"/>
      <c r="BQK95" s="37"/>
      <c r="BQL95" s="22"/>
      <c r="BQM95" s="22"/>
      <c r="BQR95" s="22"/>
      <c r="BQS95" s="37"/>
      <c r="BQT95" s="22"/>
      <c r="BQU95" s="22"/>
      <c r="BQZ95" s="22"/>
      <c r="BRA95" s="37"/>
      <c r="BRB95" s="22"/>
      <c r="BRC95" s="22"/>
      <c r="BRH95" s="22"/>
      <c r="BRI95" s="37"/>
      <c r="BRJ95" s="22"/>
      <c r="BRK95" s="22"/>
      <c r="BRP95" s="22"/>
      <c r="BRQ95" s="37"/>
      <c r="BRR95" s="22"/>
      <c r="BRS95" s="22"/>
      <c r="BRX95" s="22"/>
      <c r="BRY95" s="37"/>
      <c r="BRZ95" s="22"/>
      <c r="BSA95" s="22"/>
      <c r="BSF95" s="22"/>
      <c r="BSG95" s="37"/>
      <c r="BSH95" s="22"/>
      <c r="BSI95" s="22"/>
      <c r="BSN95" s="22"/>
      <c r="BSO95" s="37"/>
      <c r="BSP95" s="22"/>
      <c r="BSQ95" s="22"/>
      <c r="BSV95" s="22"/>
      <c r="BSW95" s="37"/>
      <c r="BSX95" s="22"/>
      <c r="BSY95" s="22"/>
      <c r="BTD95" s="22"/>
      <c r="BTE95" s="37"/>
      <c r="BTF95" s="22"/>
      <c r="BTG95" s="22"/>
      <c r="BTL95" s="22"/>
      <c r="BTM95" s="37"/>
      <c r="BTN95" s="22"/>
      <c r="BTO95" s="22"/>
      <c r="BTT95" s="22"/>
      <c r="BTU95" s="37"/>
      <c r="BTV95" s="22"/>
      <c r="BTW95" s="22"/>
      <c r="BUB95" s="22"/>
      <c r="BUC95" s="37"/>
      <c r="BUD95" s="22"/>
      <c r="BUE95" s="22"/>
      <c r="BUJ95" s="22"/>
      <c r="BUK95" s="37"/>
      <c r="BUL95" s="22"/>
      <c r="BUM95" s="22"/>
      <c r="BUR95" s="22"/>
      <c r="BUS95" s="37"/>
      <c r="BUT95" s="22"/>
      <c r="BUU95" s="22"/>
      <c r="BUZ95" s="22"/>
      <c r="BVA95" s="37"/>
      <c r="BVB95" s="22"/>
      <c r="BVC95" s="22"/>
      <c r="BVH95" s="22"/>
      <c r="BVI95" s="37"/>
      <c r="BVJ95" s="22"/>
      <c r="BVK95" s="22"/>
      <c r="BVP95" s="22"/>
      <c r="BVQ95" s="37"/>
      <c r="BVR95" s="22"/>
      <c r="BVS95" s="22"/>
      <c r="BVX95" s="22"/>
      <c r="BVY95" s="37"/>
      <c r="BVZ95" s="22"/>
      <c r="BWA95" s="22"/>
      <c r="BWF95" s="22"/>
      <c r="BWG95" s="37"/>
      <c r="BWH95" s="22"/>
      <c r="BWI95" s="22"/>
      <c r="BWN95" s="22"/>
      <c r="BWO95" s="37"/>
      <c r="BWP95" s="22"/>
      <c r="BWQ95" s="22"/>
      <c r="BWV95" s="22"/>
      <c r="BWW95" s="37"/>
      <c r="BWX95" s="22"/>
      <c r="BWY95" s="22"/>
      <c r="BXD95" s="22"/>
      <c r="BXE95" s="37"/>
      <c r="BXF95" s="22"/>
      <c r="BXG95" s="22"/>
      <c r="BXL95" s="22"/>
      <c r="BXM95" s="37"/>
      <c r="BXN95" s="22"/>
      <c r="BXO95" s="22"/>
      <c r="BXT95" s="22"/>
      <c r="BXU95" s="37"/>
      <c r="BXV95" s="22"/>
      <c r="BXW95" s="22"/>
      <c r="BYB95" s="22"/>
      <c r="BYC95" s="37"/>
      <c r="BYD95" s="22"/>
      <c r="BYE95" s="22"/>
      <c r="BYJ95" s="22"/>
      <c r="BYK95" s="37"/>
      <c r="BYL95" s="22"/>
      <c r="BYM95" s="22"/>
      <c r="BYR95" s="22"/>
      <c r="BYS95" s="37"/>
      <c r="BYT95" s="22"/>
      <c r="BYU95" s="22"/>
      <c r="BYZ95" s="22"/>
      <c r="BZA95" s="37"/>
      <c r="BZB95" s="22"/>
      <c r="BZC95" s="22"/>
      <c r="BZH95" s="22"/>
      <c r="BZI95" s="37"/>
      <c r="BZJ95" s="22"/>
      <c r="BZK95" s="22"/>
      <c r="BZP95" s="22"/>
      <c r="BZQ95" s="37"/>
      <c r="BZR95" s="22"/>
      <c r="BZS95" s="22"/>
      <c r="BZX95" s="22"/>
      <c r="BZY95" s="37"/>
      <c r="BZZ95" s="22"/>
      <c r="CAA95" s="22"/>
      <c r="CAF95" s="22"/>
      <c r="CAG95" s="37"/>
      <c r="CAH95" s="22"/>
      <c r="CAI95" s="22"/>
      <c r="CAN95" s="22"/>
      <c r="CAO95" s="37"/>
      <c r="CAP95" s="22"/>
      <c r="CAQ95" s="22"/>
      <c r="CAV95" s="22"/>
      <c r="CAW95" s="37"/>
      <c r="CAX95" s="22"/>
      <c r="CAY95" s="22"/>
      <c r="CBD95" s="22"/>
      <c r="CBE95" s="37"/>
      <c r="CBF95" s="22"/>
      <c r="CBG95" s="22"/>
      <c r="CBL95" s="22"/>
      <c r="CBM95" s="37"/>
      <c r="CBN95" s="22"/>
      <c r="CBO95" s="22"/>
      <c r="CBT95" s="22"/>
      <c r="CBU95" s="37"/>
      <c r="CBV95" s="22"/>
      <c r="CBW95" s="22"/>
      <c r="CCB95" s="22"/>
      <c r="CCC95" s="37"/>
      <c r="CCD95" s="22"/>
      <c r="CCE95" s="22"/>
      <c r="CCJ95" s="22"/>
      <c r="CCK95" s="37"/>
      <c r="CCL95" s="22"/>
      <c r="CCM95" s="22"/>
      <c r="CCR95" s="22"/>
      <c r="CCS95" s="37"/>
      <c r="CCT95" s="22"/>
      <c r="CCU95" s="22"/>
      <c r="CCZ95" s="22"/>
      <c r="CDA95" s="37"/>
      <c r="CDB95" s="22"/>
      <c r="CDC95" s="22"/>
      <c r="CDH95" s="22"/>
      <c r="CDI95" s="37"/>
      <c r="CDJ95" s="22"/>
      <c r="CDK95" s="22"/>
      <c r="CDP95" s="22"/>
      <c r="CDQ95" s="37"/>
      <c r="CDR95" s="22"/>
      <c r="CDS95" s="22"/>
      <c r="CDX95" s="22"/>
      <c r="CDY95" s="37"/>
      <c r="CDZ95" s="22"/>
      <c r="CEA95" s="22"/>
      <c r="CEF95" s="22"/>
      <c r="CEG95" s="37"/>
      <c r="CEH95" s="22"/>
      <c r="CEI95" s="22"/>
      <c r="CEN95" s="22"/>
      <c r="CEO95" s="37"/>
      <c r="CEP95" s="22"/>
      <c r="CEQ95" s="22"/>
      <c r="CEV95" s="22"/>
      <c r="CEW95" s="37"/>
      <c r="CEX95" s="22"/>
      <c r="CEY95" s="22"/>
      <c r="CFD95" s="22"/>
      <c r="CFE95" s="37"/>
      <c r="CFF95" s="22"/>
      <c r="CFG95" s="22"/>
      <c r="CFL95" s="22"/>
      <c r="CFM95" s="37"/>
      <c r="CFN95" s="22"/>
      <c r="CFO95" s="22"/>
      <c r="CFT95" s="22"/>
      <c r="CFU95" s="37"/>
      <c r="CFV95" s="22"/>
      <c r="CFW95" s="22"/>
      <c r="CGB95" s="22"/>
      <c r="CGC95" s="37"/>
      <c r="CGD95" s="22"/>
      <c r="CGE95" s="22"/>
      <c r="CGJ95" s="22"/>
      <c r="CGK95" s="37"/>
      <c r="CGL95" s="22"/>
      <c r="CGM95" s="22"/>
      <c r="CGR95" s="22"/>
      <c r="CGS95" s="37"/>
      <c r="CGT95" s="22"/>
      <c r="CGU95" s="22"/>
      <c r="CGZ95" s="22"/>
      <c r="CHA95" s="37"/>
      <c r="CHB95" s="22"/>
      <c r="CHC95" s="22"/>
      <c r="CHH95" s="22"/>
      <c r="CHI95" s="37"/>
      <c r="CHJ95" s="22"/>
      <c r="CHK95" s="22"/>
      <c r="CHP95" s="22"/>
      <c r="CHQ95" s="37"/>
      <c r="CHR95" s="22"/>
      <c r="CHS95" s="22"/>
      <c r="CHX95" s="22"/>
      <c r="CHY95" s="37"/>
      <c r="CHZ95" s="22"/>
      <c r="CIA95" s="22"/>
      <c r="CIF95" s="22"/>
      <c r="CIG95" s="37"/>
      <c r="CIH95" s="22"/>
      <c r="CII95" s="22"/>
      <c r="CIN95" s="22"/>
      <c r="CIO95" s="37"/>
      <c r="CIP95" s="22"/>
      <c r="CIQ95" s="22"/>
      <c r="CIV95" s="22"/>
      <c r="CIW95" s="37"/>
      <c r="CIX95" s="22"/>
      <c r="CIY95" s="22"/>
      <c r="CJD95" s="22"/>
      <c r="CJE95" s="37"/>
      <c r="CJF95" s="22"/>
      <c r="CJG95" s="22"/>
      <c r="CJL95" s="22"/>
      <c r="CJM95" s="37"/>
      <c r="CJN95" s="22"/>
      <c r="CJO95" s="22"/>
      <c r="CJT95" s="22"/>
      <c r="CJU95" s="37"/>
      <c r="CJV95" s="22"/>
      <c r="CJW95" s="22"/>
      <c r="CKB95" s="22"/>
      <c r="CKC95" s="37"/>
      <c r="CKD95" s="22"/>
      <c r="CKE95" s="22"/>
      <c r="CKJ95" s="22"/>
      <c r="CKK95" s="37"/>
      <c r="CKL95" s="22"/>
      <c r="CKM95" s="22"/>
      <c r="CKR95" s="22"/>
      <c r="CKS95" s="37"/>
      <c r="CKT95" s="22"/>
      <c r="CKU95" s="22"/>
      <c r="CKZ95" s="22"/>
      <c r="CLA95" s="37"/>
      <c r="CLB95" s="22"/>
      <c r="CLC95" s="22"/>
      <c r="CLH95" s="22"/>
      <c r="CLI95" s="37"/>
      <c r="CLJ95" s="22"/>
      <c r="CLK95" s="22"/>
      <c r="CLP95" s="22"/>
      <c r="CLQ95" s="37"/>
      <c r="CLR95" s="22"/>
      <c r="CLS95" s="22"/>
      <c r="CLX95" s="22"/>
      <c r="CLY95" s="37"/>
      <c r="CLZ95" s="22"/>
      <c r="CMA95" s="22"/>
      <c r="CMF95" s="22"/>
      <c r="CMG95" s="37"/>
      <c r="CMH95" s="22"/>
      <c r="CMI95" s="22"/>
      <c r="CMN95" s="22"/>
      <c r="CMO95" s="37"/>
      <c r="CMP95" s="22"/>
      <c r="CMQ95" s="22"/>
      <c r="CMV95" s="22"/>
      <c r="CMW95" s="37"/>
      <c r="CMX95" s="22"/>
      <c r="CMY95" s="22"/>
      <c r="CND95" s="22"/>
      <c r="CNE95" s="37"/>
      <c r="CNF95" s="22"/>
      <c r="CNG95" s="22"/>
      <c r="CNL95" s="22"/>
      <c r="CNM95" s="37"/>
      <c r="CNN95" s="22"/>
      <c r="CNO95" s="22"/>
      <c r="CNT95" s="22"/>
      <c r="CNU95" s="37"/>
      <c r="CNV95" s="22"/>
      <c r="CNW95" s="22"/>
      <c r="COB95" s="22"/>
      <c r="COC95" s="37"/>
      <c r="COD95" s="22"/>
      <c r="COE95" s="22"/>
      <c r="COJ95" s="22"/>
      <c r="COK95" s="37"/>
      <c r="COL95" s="22"/>
      <c r="COM95" s="22"/>
      <c r="COR95" s="22"/>
      <c r="COS95" s="37"/>
      <c r="COT95" s="22"/>
      <c r="COU95" s="22"/>
      <c r="COZ95" s="22"/>
      <c r="CPA95" s="37"/>
      <c r="CPB95" s="22"/>
      <c r="CPC95" s="22"/>
      <c r="CPH95" s="22"/>
      <c r="CPI95" s="37"/>
      <c r="CPJ95" s="22"/>
      <c r="CPK95" s="22"/>
      <c r="CPP95" s="22"/>
      <c r="CPQ95" s="37"/>
      <c r="CPR95" s="22"/>
      <c r="CPS95" s="22"/>
      <c r="CPX95" s="22"/>
      <c r="CPY95" s="37"/>
      <c r="CPZ95" s="22"/>
      <c r="CQA95" s="22"/>
      <c r="CQF95" s="22"/>
      <c r="CQG95" s="37"/>
      <c r="CQH95" s="22"/>
      <c r="CQI95" s="22"/>
      <c r="CQN95" s="22"/>
      <c r="CQO95" s="37"/>
      <c r="CQP95" s="22"/>
      <c r="CQQ95" s="22"/>
      <c r="CQV95" s="22"/>
      <c r="CQW95" s="37"/>
      <c r="CQX95" s="22"/>
      <c r="CQY95" s="22"/>
      <c r="CRD95" s="22"/>
      <c r="CRE95" s="37"/>
      <c r="CRF95" s="22"/>
      <c r="CRG95" s="22"/>
      <c r="CRL95" s="22"/>
      <c r="CRM95" s="37"/>
      <c r="CRN95" s="22"/>
      <c r="CRO95" s="22"/>
      <c r="CRT95" s="22"/>
      <c r="CRU95" s="37"/>
      <c r="CRV95" s="22"/>
      <c r="CRW95" s="22"/>
      <c r="CSB95" s="22"/>
      <c r="CSC95" s="37"/>
      <c r="CSD95" s="22"/>
      <c r="CSE95" s="22"/>
      <c r="CSJ95" s="22"/>
      <c r="CSK95" s="37"/>
      <c r="CSL95" s="22"/>
      <c r="CSM95" s="22"/>
      <c r="CSR95" s="22"/>
      <c r="CSS95" s="37"/>
      <c r="CST95" s="22"/>
      <c r="CSU95" s="22"/>
      <c r="CSZ95" s="22"/>
      <c r="CTA95" s="37"/>
      <c r="CTB95" s="22"/>
      <c r="CTC95" s="22"/>
      <c r="CTH95" s="22"/>
      <c r="CTI95" s="37"/>
      <c r="CTJ95" s="22"/>
      <c r="CTK95" s="22"/>
      <c r="CTP95" s="22"/>
      <c r="CTQ95" s="37"/>
      <c r="CTR95" s="22"/>
      <c r="CTS95" s="22"/>
      <c r="CTX95" s="22"/>
      <c r="CTY95" s="37"/>
      <c r="CTZ95" s="22"/>
      <c r="CUA95" s="22"/>
      <c r="CUF95" s="22"/>
      <c r="CUG95" s="37"/>
      <c r="CUH95" s="22"/>
      <c r="CUI95" s="22"/>
      <c r="CUN95" s="22"/>
      <c r="CUO95" s="37"/>
      <c r="CUP95" s="22"/>
      <c r="CUQ95" s="22"/>
      <c r="CUV95" s="22"/>
      <c r="CUW95" s="37"/>
      <c r="CUX95" s="22"/>
      <c r="CUY95" s="22"/>
      <c r="CVD95" s="22"/>
      <c r="CVE95" s="37"/>
      <c r="CVF95" s="22"/>
      <c r="CVG95" s="22"/>
      <c r="CVL95" s="22"/>
      <c r="CVM95" s="37"/>
      <c r="CVN95" s="22"/>
      <c r="CVO95" s="22"/>
      <c r="CVT95" s="22"/>
      <c r="CVU95" s="37"/>
      <c r="CVV95" s="22"/>
      <c r="CVW95" s="22"/>
      <c r="CWB95" s="22"/>
      <c r="CWC95" s="37"/>
      <c r="CWD95" s="22"/>
      <c r="CWE95" s="22"/>
      <c r="CWJ95" s="22"/>
      <c r="CWK95" s="37"/>
      <c r="CWL95" s="22"/>
      <c r="CWM95" s="22"/>
      <c r="CWR95" s="22"/>
      <c r="CWS95" s="37"/>
      <c r="CWT95" s="22"/>
      <c r="CWU95" s="22"/>
      <c r="CWZ95" s="22"/>
      <c r="CXA95" s="37"/>
      <c r="CXB95" s="22"/>
      <c r="CXC95" s="22"/>
      <c r="CXH95" s="22"/>
      <c r="CXI95" s="37"/>
      <c r="CXJ95" s="22"/>
      <c r="CXK95" s="22"/>
      <c r="CXP95" s="22"/>
      <c r="CXQ95" s="37"/>
      <c r="CXR95" s="22"/>
      <c r="CXS95" s="22"/>
      <c r="CXX95" s="22"/>
      <c r="CXY95" s="37"/>
      <c r="CXZ95" s="22"/>
      <c r="CYA95" s="22"/>
      <c r="CYF95" s="22"/>
      <c r="CYG95" s="37"/>
      <c r="CYH95" s="22"/>
      <c r="CYI95" s="22"/>
      <c r="CYN95" s="22"/>
      <c r="CYO95" s="37"/>
      <c r="CYP95" s="22"/>
      <c r="CYQ95" s="22"/>
      <c r="CYV95" s="22"/>
      <c r="CYW95" s="37"/>
      <c r="CYX95" s="22"/>
      <c r="CYY95" s="22"/>
      <c r="CZD95" s="22"/>
      <c r="CZE95" s="37"/>
      <c r="CZF95" s="22"/>
      <c r="CZG95" s="22"/>
      <c r="CZL95" s="22"/>
      <c r="CZM95" s="37"/>
      <c r="CZN95" s="22"/>
      <c r="CZO95" s="22"/>
      <c r="CZT95" s="22"/>
      <c r="CZU95" s="37"/>
      <c r="CZV95" s="22"/>
      <c r="CZW95" s="22"/>
      <c r="DAB95" s="22"/>
      <c r="DAC95" s="37"/>
      <c r="DAD95" s="22"/>
      <c r="DAE95" s="22"/>
      <c r="DAJ95" s="22"/>
      <c r="DAK95" s="37"/>
      <c r="DAL95" s="22"/>
      <c r="DAM95" s="22"/>
      <c r="DAR95" s="22"/>
      <c r="DAS95" s="37"/>
      <c r="DAT95" s="22"/>
      <c r="DAU95" s="22"/>
      <c r="DAZ95" s="22"/>
      <c r="DBA95" s="37"/>
      <c r="DBB95" s="22"/>
      <c r="DBC95" s="22"/>
      <c r="DBH95" s="22"/>
      <c r="DBI95" s="37"/>
      <c r="DBJ95" s="22"/>
      <c r="DBK95" s="22"/>
      <c r="DBP95" s="22"/>
      <c r="DBQ95" s="37"/>
      <c r="DBR95" s="22"/>
      <c r="DBS95" s="22"/>
      <c r="DBX95" s="22"/>
      <c r="DBY95" s="37"/>
      <c r="DBZ95" s="22"/>
      <c r="DCA95" s="22"/>
      <c r="DCF95" s="22"/>
      <c r="DCG95" s="37"/>
      <c r="DCH95" s="22"/>
      <c r="DCI95" s="22"/>
      <c r="DCN95" s="22"/>
      <c r="DCO95" s="37"/>
      <c r="DCP95" s="22"/>
      <c r="DCQ95" s="22"/>
      <c r="DCV95" s="22"/>
      <c r="DCW95" s="37"/>
      <c r="DCX95" s="22"/>
      <c r="DCY95" s="22"/>
      <c r="DDD95" s="22"/>
      <c r="DDE95" s="37"/>
      <c r="DDF95" s="22"/>
      <c r="DDG95" s="22"/>
      <c r="DDL95" s="22"/>
      <c r="DDM95" s="37"/>
      <c r="DDN95" s="22"/>
      <c r="DDO95" s="22"/>
      <c r="DDT95" s="22"/>
      <c r="DDU95" s="37"/>
      <c r="DDV95" s="22"/>
      <c r="DDW95" s="22"/>
      <c r="DEB95" s="22"/>
      <c r="DEC95" s="37"/>
      <c r="DED95" s="22"/>
      <c r="DEE95" s="22"/>
      <c r="DEJ95" s="22"/>
      <c r="DEK95" s="37"/>
      <c r="DEL95" s="22"/>
      <c r="DEM95" s="22"/>
      <c r="DER95" s="22"/>
      <c r="DES95" s="37"/>
      <c r="DET95" s="22"/>
      <c r="DEU95" s="22"/>
      <c r="DEZ95" s="22"/>
      <c r="DFA95" s="37"/>
      <c r="DFB95" s="22"/>
      <c r="DFC95" s="22"/>
      <c r="DFH95" s="22"/>
      <c r="DFI95" s="37"/>
      <c r="DFJ95" s="22"/>
      <c r="DFK95" s="22"/>
      <c r="DFP95" s="22"/>
      <c r="DFQ95" s="37"/>
      <c r="DFR95" s="22"/>
      <c r="DFS95" s="22"/>
      <c r="DFX95" s="22"/>
      <c r="DFY95" s="37"/>
      <c r="DFZ95" s="22"/>
      <c r="DGA95" s="22"/>
      <c r="DGF95" s="22"/>
      <c r="DGG95" s="37"/>
      <c r="DGH95" s="22"/>
      <c r="DGI95" s="22"/>
      <c r="DGN95" s="22"/>
      <c r="DGO95" s="37"/>
      <c r="DGP95" s="22"/>
      <c r="DGQ95" s="22"/>
      <c r="DGV95" s="22"/>
      <c r="DGW95" s="37"/>
      <c r="DGX95" s="22"/>
      <c r="DGY95" s="22"/>
      <c r="DHD95" s="22"/>
      <c r="DHE95" s="37"/>
      <c r="DHF95" s="22"/>
      <c r="DHG95" s="22"/>
      <c r="DHL95" s="22"/>
      <c r="DHM95" s="37"/>
      <c r="DHN95" s="22"/>
      <c r="DHO95" s="22"/>
      <c r="DHT95" s="22"/>
      <c r="DHU95" s="37"/>
      <c r="DHV95" s="22"/>
      <c r="DHW95" s="22"/>
      <c r="DIB95" s="22"/>
      <c r="DIC95" s="37"/>
      <c r="DID95" s="22"/>
      <c r="DIE95" s="22"/>
      <c r="DIJ95" s="22"/>
      <c r="DIK95" s="37"/>
      <c r="DIL95" s="22"/>
      <c r="DIM95" s="22"/>
      <c r="DIR95" s="22"/>
      <c r="DIS95" s="37"/>
      <c r="DIT95" s="22"/>
      <c r="DIU95" s="22"/>
      <c r="DIZ95" s="22"/>
      <c r="DJA95" s="37"/>
      <c r="DJB95" s="22"/>
      <c r="DJC95" s="22"/>
      <c r="DJH95" s="22"/>
      <c r="DJI95" s="37"/>
      <c r="DJJ95" s="22"/>
      <c r="DJK95" s="22"/>
      <c r="DJP95" s="22"/>
      <c r="DJQ95" s="37"/>
      <c r="DJR95" s="22"/>
      <c r="DJS95" s="22"/>
      <c r="DJX95" s="22"/>
      <c r="DJY95" s="37"/>
      <c r="DJZ95" s="22"/>
      <c r="DKA95" s="22"/>
      <c r="DKF95" s="22"/>
      <c r="DKG95" s="37"/>
      <c r="DKH95" s="22"/>
      <c r="DKI95" s="22"/>
      <c r="DKN95" s="22"/>
      <c r="DKO95" s="37"/>
      <c r="DKP95" s="22"/>
      <c r="DKQ95" s="22"/>
      <c r="DKV95" s="22"/>
      <c r="DKW95" s="37"/>
      <c r="DKX95" s="22"/>
      <c r="DKY95" s="22"/>
      <c r="DLD95" s="22"/>
      <c r="DLE95" s="37"/>
      <c r="DLF95" s="22"/>
      <c r="DLG95" s="22"/>
      <c r="DLL95" s="22"/>
      <c r="DLM95" s="37"/>
      <c r="DLN95" s="22"/>
      <c r="DLO95" s="22"/>
      <c r="DLT95" s="22"/>
      <c r="DLU95" s="37"/>
      <c r="DLV95" s="22"/>
      <c r="DLW95" s="22"/>
      <c r="DMB95" s="22"/>
      <c r="DMC95" s="37"/>
      <c r="DMD95" s="22"/>
      <c r="DME95" s="22"/>
      <c r="DMJ95" s="22"/>
      <c r="DMK95" s="37"/>
      <c r="DML95" s="22"/>
      <c r="DMM95" s="22"/>
      <c r="DMR95" s="22"/>
      <c r="DMS95" s="37"/>
      <c r="DMT95" s="22"/>
      <c r="DMU95" s="22"/>
      <c r="DMZ95" s="22"/>
      <c r="DNA95" s="37"/>
      <c r="DNB95" s="22"/>
      <c r="DNC95" s="22"/>
      <c r="DNH95" s="22"/>
      <c r="DNI95" s="37"/>
      <c r="DNJ95" s="22"/>
      <c r="DNK95" s="22"/>
      <c r="DNP95" s="22"/>
      <c r="DNQ95" s="37"/>
      <c r="DNR95" s="22"/>
      <c r="DNS95" s="22"/>
      <c r="DNX95" s="22"/>
      <c r="DNY95" s="37"/>
      <c r="DNZ95" s="22"/>
      <c r="DOA95" s="22"/>
      <c r="DOF95" s="22"/>
      <c r="DOG95" s="37"/>
      <c r="DOH95" s="22"/>
      <c r="DOI95" s="22"/>
      <c r="DON95" s="22"/>
      <c r="DOO95" s="37"/>
      <c r="DOP95" s="22"/>
      <c r="DOQ95" s="22"/>
      <c r="DOV95" s="22"/>
      <c r="DOW95" s="37"/>
      <c r="DOX95" s="22"/>
      <c r="DOY95" s="22"/>
      <c r="DPD95" s="22"/>
      <c r="DPE95" s="37"/>
      <c r="DPF95" s="22"/>
      <c r="DPG95" s="22"/>
      <c r="DPL95" s="22"/>
      <c r="DPM95" s="37"/>
      <c r="DPN95" s="22"/>
      <c r="DPO95" s="22"/>
      <c r="DPT95" s="22"/>
      <c r="DPU95" s="37"/>
      <c r="DPV95" s="22"/>
      <c r="DPW95" s="22"/>
      <c r="DQB95" s="22"/>
      <c r="DQC95" s="37"/>
      <c r="DQD95" s="22"/>
      <c r="DQE95" s="22"/>
      <c r="DQJ95" s="22"/>
      <c r="DQK95" s="37"/>
      <c r="DQL95" s="22"/>
      <c r="DQM95" s="22"/>
      <c r="DQR95" s="22"/>
      <c r="DQS95" s="37"/>
      <c r="DQT95" s="22"/>
      <c r="DQU95" s="22"/>
      <c r="DQZ95" s="22"/>
      <c r="DRA95" s="37"/>
      <c r="DRB95" s="22"/>
      <c r="DRC95" s="22"/>
      <c r="DRH95" s="22"/>
      <c r="DRI95" s="37"/>
      <c r="DRJ95" s="22"/>
      <c r="DRK95" s="22"/>
      <c r="DRP95" s="22"/>
      <c r="DRQ95" s="37"/>
      <c r="DRR95" s="22"/>
      <c r="DRS95" s="22"/>
      <c r="DRX95" s="22"/>
      <c r="DRY95" s="37"/>
      <c r="DRZ95" s="22"/>
      <c r="DSA95" s="22"/>
      <c r="DSF95" s="22"/>
      <c r="DSG95" s="37"/>
      <c r="DSH95" s="22"/>
      <c r="DSI95" s="22"/>
      <c r="DSN95" s="22"/>
      <c r="DSO95" s="37"/>
      <c r="DSP95" s="22"/>
      <c r="DSQ95" s="22"/>
      <c r="DSV95" s="22"/>
      <c r="DSW95" s="37"/>
      <c r="DSX95" s="22"/>
      <c r="DSY95" s="22"/>
      <c r="DTD95" s="22"/>
      <c r="DTE95" s="37"/>
      <c r="DTF95" s="22"/>
      <c r="DTG95" s="22"/>
      <c r="DTL95" s="22"/>
      <c r="DTM95" s="37"/>
      <c r="DTN95" s="22"/>
      <c r="DTO95" s="22"/>
      <c r="DTT95" s="22"/>
      <c r="DTU95" s="37"/>
      <c r="DTV95" s="22"/>
      <c r="DTW95" s="22"/>
      <c r="DUB95" s="22"/>
      <c r="DUC95" s="37"/>
      <c r="DUD95" s="22"/>
      <c r="DUE95" s="22"/>
      <c r="DUJ95" s="22"/>
      <c r="DUK95" s="37"/>
      <c r="DUL95" s="22"/>
      <c r="DUM95" s="22"/>
      <c r="DUR95" s="22"/>
      <c r="DUS95" s="37"/>
      <c r="DUT95" s="22"/>
      <c r="DUU95" s="22"/>
      <c r="DUZ95" s="22"/>
      <c r="DVA95" s="37"/>
      <c r="DVB95" s="22"/>
      <c r="DVC95" s="22"/>
      <c r="DVH95" s="22"/>
      <c r="DVI95" s="37"/>
      <c r="DVJ95" s="22"/>
      <c r="DVK95" s="22"/>
      <c r="DVP95" s="22"/>
      <c r="DVQ95" s="37"/>
      <c r="DVR95" s="22"/>
      <c r="DVS95" s="22"/>
      <c r="DVX95" s="22"/>
      <c r="DVY95" s="37"/>
      <c r="DVZ95" s="22"/>
      <c r="DWA95" s="22"/>
      <c r="DWF95" s="22"/>
      <c r="DWG95" s="37"/>
      <c r="DWH95" s="22"/>
      <c r="DWI95" s="22"/>
      <c r="DWN95" s="22"/>
      <c r="DWO95" s="37"/>
      <c r="DWP95" s="22"/>
      <c r="DWQ95" s="22"/>
      <c r="DWV95" s="22"/>
      <c r="DWW95" s="37"/>
      <c r="DWX95" s="22"/>
      <c r="DWY95" s="22"/>
      <c r="DXD95" s="22"/>
      <c r="DXE95" s="37"/>
      <c r="DXF95" s="22"/>
      <c r="DXG95" s="22"/>
      <c r="DXL95" s="22"/>
      <c r="DXM95" s="37"/>
      <c r="DXN95" s="22"/>
      <c r="DXO95" s="22"/>
      <c r="DXT95" s="22"/>
      <c r="DXU95" s="37"/>
      <c r="DXV95" s="22"/>
      <c r="DXW95" s="22"/>
      <c r="DYB95" s="22"/>
      <c r="DYC95" s="37"/>
      <c r="DYD95" s="22"/>
      <c r="DYE95" s="22"/>
      <c r="DYJ95" s="22"/>
      <c r="DYK95" s="37"/>
      <c r="DYL95" s="22"/>
      <c r="DYM95" s="22"/>
      <c r="DYR95" s="22"/>
      <c r="DYS95" s="37"/>
      <c r="DYT95" s="22"/>
      <c r="DYU95" s="22"/>
      <c r="DYZ95" s="22"/>
      <c r="DZA95" s="37"/>
      <c r="DZB95" s="22"/>
      <c r="DZC95" s="22"/>
      <c r="DZH95" s="22"/>
      <c r="DZI95" s="37"/>
      <c r="DZJ95" s="22"/>
      <c r="DZK95" s="22"/>
      <c r="DZP95" s="22"/>
      <c r="DZQ95" s="37"/>
      <c r="DZR95" s="22"/>
      <c r="DZS95" s="22"/>
      <c r="DZX95" s="22"/>
      <c r="DZY95" s="37"/>
      <c r="DZZ95" s="22"/>
      <c r="EAA95" s="22"/>
      <c r="EAF95" s="22"/>
      <c r="EAG95" s="37"/>
      <c r="EAH95" s="22"/>
      <c r="EAI95" s="22"/>
      <c r="EAN95" s="22"/>
      <c r="EAO95" s="37"/>
      <c r="EAP95" s="22"/>
      <c r="EAQ95" s="22"/>
      <c r="EAV95" s="22"/>
      <c r="EAW95" s="37"/>
      <c r="EAX95" s="22"/>
      <c r="EAY95" s="22"/>
      <c r="EBD95" s="22"/>
      <c r="EBE95" s="37"/>
      <c r="EBF95" s="22"/>
      <c r="EBG95" s="22"/>
      <c r="EBL95" s="22"/>
      <c r="EBM95" s="37"/>
      <c r="EBN95" s="22"/>
      <c r="EBO95" s="22"/>
      <c r="EBT95" s="22"/>
      <c r="EBU95" s="37"/>
      <c r="EBV95" s="22"/>
      <c r="EBW95" s="22"/>
      <c r="ECB95" s="22"/>
      <c r="ECC95" s="37"/>
      <c r="ECD95" s="22"/>
      <c r="ECE95" s="22"/>
      <c r="ECJ95" s="22"/>
      <c r="ECK95" s="37"/>
      <c r="ECL95" s="22"/>
      <c r="ECM95" s="22"/>
      <c r="ECR95" s="22"/>
      <c r="ECS95" s="37"/>
      <c r="ECT95" s="22"/>
      <c r="ECU95" s="22"/>
      <c r="ECZ95" s="22"/>
      <c r="EDA95" s="37"/>
      <c r="EDB95" s="22"/>
      <c r="EDC95" s="22"/>
      <c r="EDH95" s="22"/>
      <c r="EDI95" s="37"/>
      <c r="EDJ95" s="22"/>
      <c r="EDK95" s="22"/>
      <c r="EDP95" s="22"/>
      <c r="EDQ95" s="37"/>
      <c r="EDR95" s="22"/>
      <c r="EDS95" s="22"/>
      <c r="EDX95" s="22"/>
      <c r="EDY95" s="37"/>
      <c r="EDZ95" s="22"/>
      <c r="EEA95" s="22"/>
      <c r="EEF95" s="22"/>
      <c r="EEG95" s="37"/>
      <c r="EEH95" s="22"/>
      <c r="EEI95" s="22"/>
      <c r="EEN95" s="22"/>
      <c r="EEO95" s="37"/>
      <c r="EEP95" s="22"/>
      <c r="EEQ95" s="22"/>
      <c r="EEV95" s="22"/>
      <c r="EEW95" s="37"/>
      <c r="EEX95" s="22"/>
      <c r="EEY95" s="22"/>
      <c r="EFD95" s="22"/>
      <c r="EFE95" s="37"/>
      <c r="EFF95" s="22"/>
      <c r="EFG95" s="22"/>
      <c r="EFL95" s="22"/>
      <c r="EFM95" s="37"/>
      <c r="EFN95" s="22"/>
      <c r="EFO95" s="22"/>
      <c r="EFT95" s="22"/>
      <c r="EFU95" s="37"/>
      <c r="EFV95" s="22"/>
      <c r="EFW95" s="22"/>
      <c r="EGB95" s="22"/>
      <c r="EGC95" s="37"/>
      <c r="EGD95" s="22"/>
      <c r="EGE95" s="22"/>
      <c r="EGJ95" s="22"/>
      <c r="EGK95" s="37"/>
      <c r="EGL95" s="22"/>
      <c r="EGM95" s="22"/>
      <c r="EGR95" s="22"/>
      <c r="EGS95" s="37"/>
      <c r="EGT95" s="22"/>
      <c r="EGU95" s="22"/>
      <c r="EGZ95" s="22"/>
      <c r="EHA95" s="37"/>
      <c r="EHB95" s="22"/>
      <c r="EHC95" s="22"/>
      <c r="EHH95" s="22"/>
      <c r="EHI95" s="37"/>
      <c r="EHJ95" s="22"/>
      <c r="EHK95" s="22"/>
      <c r="EHP95" s="22"/>
      <c r="EHQ95" s="37"/>
      <c r="EHR95" s="22"/>
      <c r="EHS95" s="22"/>
      <c r="EHX95" s="22"/>
      <c r="EHY95" s="37"/>
      <c r="EHZ95" s="22"/>
      <c r="EIA95" s="22"/>
      <c r="EIF95" s="22"/>
      <c r="EIG95" s="37"/>
      <c r="EIH95" s="22"/>
      <c r="EII95" s="22"/>
      <c r="EIN95" s="22"/>
      <c r="EIO95" s="37"/>
      <c r="EIP95" s="22"/>
      <c r="EIQ95" s="22"/>
      <c r="EIV95" s="22"/>
      <c r="EIW95" s="37"/>
      <c r="EIX95" s="22"/>
      <c r="EIY95" s="22"/>
      <c r="EJD95" s="22"/>
      <c r="EJE95" s="37"/>
      <c r="EJF95" s="22"/>
      <c r="EJG95" s="22"/>
      <c r="EJL95" s="22"/>
      <c r="EJM95" s="37"/>
      <c r="EJN95" s="22"/>
      <c r="EJO95" s="22"/>
      <c r="EJT95" s="22"/>
      <c r="EJU95" s="37"/>
      <c r="EJV95" s="22"/>
      <c r="EJW95" s="22"/>
      <c r="EKB95" s="22"/>
      <c r="EKC95" s="37"/>
      <c r="EKD95" s="22"/>
      <c r="EKE95" s="22"/>
      <c r="EKJ95" s="22"/>
      <c r="EKK95" s="37"/>
      <c r="EKL95" s="22"/>
      <c r="EKM95" s="22"/>
      <c r="EKR95" s="22"/>
      <c r="EKS95" s="37"/>
      <c r="EKT95" s="22"/>
      <c r="EKU95" s="22"/>
      <c r="EKZ95" s="22"/>
      <c r="ELA95" s="37"/>
      <c r="ELB95" s="22"/>
      <c r="ELC95" s="22"/>
      <c r="ELH95" s="22"/>
      <c r="ELI95" s="37"/>
      <c r="ELJ95" s="22"/>
      <c r="ELK95" s="22"/>
      <c r="ELP95" s="22"/>
      <c r="ELQ95" s="37"/>
      <c r="ELR95" s="22"/>
      <c r="ELS95" s="22"/>
      <c r="ELX95" s="22"/>
      <c r="ELY95" s="37"/>
      <c r="ELZ95" s="22"/>
      <c r="EMA95" s="22"/>
      <c r="EMF95" s="22"/>
      <c r="EMG95" s="37"/>
      <c r="EMH95" s="22"/>
      <c r="EMI95" s="22"/>
      <c r="EMN95" s="22"/>
      <c r="EMO95" s="37"/>
      <c r="EMP95" s="22"/>
      <c r="EMQ95" s="22"/>
      <c r="EMV95" s="22"/>
      <c r="EMW95" s="37"/>
      <c r="EMX95" s="22"/>
      <c r="EMY95" s="22"/>
      <c r="END95" s="22"/>
      <c r="ENE95" s="37"/>
      <c r="ENF95" s="22"/>
      <c r="ENG95" s="22"/>
      <c r="ENL95" s="22"/>
      <c r="ENM95" s="37"/>
      <c r="ENN95" s="22"/>
      <c r="ENO95" s="22"/>
      <c r="ENT95" s="22"/>
      <c r="ENU95" s="37"/>
      <c r="ENV95" s="22"/>
      <c r="ENW95" s="22"/>
      <c r="EOB95" s="22"/>
      <c r="EOC95" s="37"/>
      <c r="EOD95" s="22"/>
      <c r="EOE95" s="22"/>
      <c r="EOJ95" s="22"/>
      <c r="EOK95" s="37"/>
      <c r="EOL95" s="22"/>
      <c r="EOM95" s="22"/>
      <c r="EOR95" s="22"/>
      <c r="EOS95" s="37"/>
      <c r="EOT95" s="22"/>
      <c r="EOU95" s="22"/>
      <c r="EOZ95" s="22"/>
      <c r="EPA95" s="37"/>
      <c r="EPB95" s="22"/>
      <c r="EPC95" s="22"/>
      <c r="EPH95" s="22"/>
      <c r="EPI95" s="37"/>
      <c r="EPJ95" s="22"/>
      <c r="EPK95" s="22"/>
      <c r="EPP95" s="22"/>
      <c r="EPQ95" s="37"/>
      <c r="EPR95" s="22"/>
      <c r="EPS95" s="22"/>
      <c r="EPX95" s="22"/>
      <c r="EPY95" s="37"/>
      <c r="EPZ95" s="22"/>
      <c r="EQA95" s="22"/>
      <c r="EQF95" s="22"/>
      <c r="EQG95" s="37"/>
      <c r="EQH95" s="22"/>
      <c r="EQI95" s="22"/>
      <c r="EQN95" s="22"/>
      <c r="EQO95" s="37"/>
      <c r="EQP95" s="22"/>
      <c r="EQQ95" s="22"/>
      <c r="EQV95" s="22"/>
      <c r="EQW95" s="37"/>
      <c r="EQX95" s="22"/>
      <c r="EQY95" s="22"/>
      <c r="ERD95" s="22"/>
      <c r="ERE95" s="37"/>
      <c r="ERF95" s="22"/>
      <c r="ERG95" s="22"/>
      <c r="ERL95" s="22"/>
      <c r="ERM95" s="37"/>
      <c r="ERN95" s="22"/>
      <c r="ERO95" s="22"/>
      <c r="ERT95" s="22"/>
      <c r="ERU95" s="37"/>
      <c r="ERV95" s="22"/>
      <c r="ERW95" s="22"/>
      <c r="ESB95" s="22"/>
      <c r="ESC95" s="37"/>
      <c r="ESD95" s="22"/>
      <c r="ESE95" s="22"/>
      <c r="ESJ95" s="22"/>
      <c r="ESK95" s="37"/>
      <c r="ESL95" s="22"/>
      <c r="ESM95" s="22"/>
      <c r="ESR95" s="22"/>
      <c r="ESS95" s="37"/>
      <c r="EST95" s="22"/>
      <c r="ESU95" s="22"/>
      <c r="ESZ95" s="22"/>
      <c r="ETA95" s="37"/>
      <c r="ETB95" s="22"/>
      <c r="ETC95" s="22"/>
      <c r="ETH95" s="22"/>
      <c r="ETI95" s="37"/>
      <c r="ETJ95" s="22"/>
      <c r="ETK95" s="22"/>
      <c r="ETP95" s="22"/>
      <c r="ETQ95" s="37"/>
      <c r="ETR95" s="22"/>
      <c r="ETS95" s="22"/>
      <c r="ETX95" s="22"/>
      <c r="ETY95" s="37"/>
      <c r="ETZ95" s="22"/>
      <c r="EUA95" s="22"/>
      <c r="EUF95" s="22"/>
      <c r="EUG95" s="37"/>
      <c r="EUH95" s="22"/>
      <c r="EUI95" s="22"/>
      <c r="EUN95" s="22"/>
      <c r="EUO95" s="37"/>
      <c r="EUP95" s="22"/>
      <c r="EUQ95" s="22"/>
      <c r="EUV95" s="22"/>
      <c r="EUW95" s="37"/>
      <c r="EUX95" s="22"/>
      <c r="EUY95" s="22"/>
      <c r="EVD95" s="22"/>
      <c r="EVE95" s="37"/>
      <c r="EVF95" s="22"/>
      <c r="EVG95" s="22"/>
      <c r="EVL95" s="22"/>
      <c r="EVM95" s="37"/>
      <c r="EVN95" s="22"/>
      <c r="EVO95" s="22"/>
      <c r="EVT95" s="22"/>
      <c r="EVU95" s="37"/>
      <c r="EVV95" s="22"/>
      <c r="EVW95" s="22"/>
      <c r="EWB95" s="22"/>
      <c r="EWC95" s="37"/>
      <c r="EWD95" s="22"/>
      <c r="EWE95" s="22"/>
      <c r="EWJ95" s="22"/>
      <c r="EWK95" s="37"/>
      <c r="EWL95" s="22"/>
      <c r="EWM95" s="22"/>
      <c r="EWR95" s="22"/>
      <c r="EWS95" s="37"/>
      <c r="EWT95" s="22"/>
      <c r="EWU95" s="22"/>
      <c r="EWZ95" s="22"/>
      <c r="EXA95" s="37"/>
      <c r="EXB95" s="22"/>
      <c r="EXC95" s="22"/>
      <c r="EXH95" s="22"/>
      <c r="EXI95" s="37"/>
      <c r="EXJ95" s="22"/>
      <c r="EXK95" s="22"/>
      <c r="EXP95" s="22"/>
      <c r="EXQ95" s="37"/>
      <c r="EXR95" s="22"/>
      <c r="EXS95" s="22"/>
      <c r="EXX95" s="22"/>
      <c r="EXY95" s="37"/>
      <c r="EXZ95" s="22"/>
      <c r="EYA95" s="22"/>
      <c r="EYF95" s="22"/>
      <c r="EYG95" s="37"/>
      <c r="EYH95" s="22"/>
      <c r="EYI95" s="22"/>
      <c r="EYN95" s="22"/>
      <c r="EYO95" s="37"/>
      <c r="EYP95" s="22"/>
      <c r="EYQ95" s="22"/>
      <c r="EYV95" s="22"/>
      <c r="EYW95" s="37"/>
      <c r="EYX95" s="22"/>
      <c r="EYY95" s="22"/>
      <c r="EZD95" s="22"/>
      <c r="EZE95" s="37"/>
      <c r="EZF95" s="22"/>
      <c r="EZG95" s="22"/>
      <c r="EZL95" s="22"/>
      <c r="EZM95" s="37"/>
      <c r="EZN95" s="22"/>
      <c r="EZO95" s="22"/>
      <c r="EZT95" s="22"/>
      <c r="EZU95" s="37"/>
      <c r="EZV95" s="22"/>
      <c r="EZW95" s="22"/>
      <c r="FAB95" s="22"/>
      <c r="FAC95" s="37"/>
      <c r="FAD95" s="22"/>
      <c r="FAE95" s="22"/>
      <c r="FAJ95" s="22"/>
      <c r="FAK95" s="37"/>
      <c r="FAL95" s="22"/>
      <c r="FAM95" s="22"/>
      <c r="FAR95" s="22"/>
      <c r="FAS95" s="37"/>
      <c r="FAT95" s="22"/>
      <c r="FAU95" s="22"/>
      <c r="FAZ95" s="22"/>
      <c r="FBA95" s="37"/>
      <c r="FBB95" s="22"/>
      <c r="FBC95" s="22"/>
      <c r="FBH95" s="22"/>
      <c r="FBI95" s="37"/>
      <c r="FBJ95" s="22"/>
      <c r="FBK95" s="22"/>
      <c r="FBP95" s="22"/>
      <c r="FBQ95" s="37"/>
      <c r="FBR95" s="22"/>
      <c r="FBS95" s="22"/>
      <c r="FBX95" s="22"/>
      <c r="FBY95" s="37"/>
      <c r="FBZ95" s="22"/>
      <c r="FCA95" s="22"/>
      <c r="FCF95" s="22"/>
      <c r="FCG95" s="37"/>
      <c r="FCH95" s="22"/>
      <c r="FCI95" s="22"/>
      <c r="FCN95" s="22"/>
      <c r="FCO95" s="37"/>
      <c r="FCP95" s="22"/>
      <c r="FCQ95" s="22"/>
      <c r="FCV95" s="22"/>
      <c r="FCW95" s="37"/>
      <c r="FCX95" s="22"/>
      <c r="FCY95" s="22"/>
      <c r="FDD95" s="22"/>
      <c r="FDE95" s="37"/>
      <c r="FDF95" s="22"/>
      <c r="FDG95" s="22"/>
      <c r="FDL95" s="22"/>
      <c r="FDM95" s="37"/>
      <c r="FDN95" s="22"/>
      <c r="FDO95" s="22"/>
      <c r="FDT95" s="22"/>
      <c r="FDU95" s="37"/>
      <c r="FDV95" s="22"/>
      <c r="FDW95" s="22"/>
      <c r="FEB95" s="22"/>
      <c r="FEC95" s="37"/>
      <c r="FED95" s="22"/>
      <c r="FEE95" s="22"/>
      <c r="FEJ95" s="22"/>
      <c r="FEK95" s="37"/>
      <c r="FEL95" s="22"/>
      <c r="FEM95" s="22"/>
      <c r="FER95" s="22"/>
      <c r="FES95" s="37"/>
      <c r="FET95" s="22"/>
      <c r="FEU95" s="22"/>
      <c r="FEZ95" s="22"/>
      <c r="FFA95" s="37"/>
      <c r="FFB95" s="22"/>
      <c r="FFC95" s="22"/>
      <c r="FFH95" s="22"/>
      <c r="FFI95" s="37"/>
      <c r="FFJ95" s="22"/>
      <c r="FFK95" s="22"/>
      <c r="FFP95" s="22"/>
      <c r="FFQ95" s="37"/>
      <c r="FFR95" s="22"/>
      <c r="FFS95" s="22"/>
      <c r="FFX95" s="22"/>
      <c r="FFY95" s="37"/>
      <c r="FFZ95" s="22"/>
      <c r="FGA95" s="22"/>
      <c r="FGF95" s="22"/>
      <c r="FGG95" s="37"/>
      <c r="FGH95" s="22"/>
      <c r="FGI95" s="22"/>
      <c r="FGN95" s="22"/>
      <c r="FGO95" s="37"/>
      <c r="FGP95" s="22"/>
      <c r="FGQ95" s="22"/>
      <c r="FGV95" s="22"/>
      <c r="FGW95" s="37"/>
      <c r="FGX95" s="22"/>
      <c r="FGY95" s="22"/>
      <c r="FHD95" s="22"/>
      <c r="FHE95" s="37"/>
      <c r="FHF95" s="22"/>
      <c r="FHG95" s="22"/>
      <c r="FHL95" s="22"/>
      <c r="FHM95" s="37"/>
      <c r="FHN95" s="22"/>
      <c r="FHO95" s="22"/>
      <c r="FHT95" s="22"/>
      <c r="FHU95" s="37"/>
      <c r="FHV95" s="22"/>
      <c r="FHW95" s="22"/>
      <c r="FIB95" s="22"/>
      <c r="FIC95" s="37"/>
      <c r="FID95" s="22"/>
      <c r="FIE95" s="22"/>
      <c r="FIJ95" s="22"/>
      <c r="FIK95" s="37"/>
      <c r="FIL95" s="22"/>
      <c r="FIM95" s="22"/>
      <c r="FIR95" s="22"/>
      <c r="FIS95" s="37"/>
      <c r="FIT95" s="22"/>
      <c r="FIU95" s="22"/>
      <c r="FIZ95" s="22"/>
      <c r="FJA95" s="37"/>
      <c r="FJB95" s="22"/>
      <c r="FJC95" s="22"/>
      <c r="FJH95" s="22"/>
      <c r="FJI95" s="37"/>
      <c r="FJJ95" s="22"/>
      <c r="FJK95" s="22"/>
      <c r="FJP95" s="22"/>
      <c r="FJQ95" s="37"/>
      <c r="FJR95" s="22"/>
      <c r="FJS95" s="22"/>
      <c r="FJX95" s="22"/>
      <c r="FJY95" s="37"/>
      <c r="FJZ95" s="22"/>
      <c r="FKA95" s="22"/>
      <c r="FKF95" s="22"/>
      <c r="FKG95" s="37"/>
      <c r="FKH95" s="22"/>
      <c r="FKI95" s="22"/>
      <c r="FKN95" s="22"/>
      <c r="FKO95" s="37"/>
      <c r="FKP95" s="22"/>
      <c r="FKQ95" s="22"/>
      <c r="FKV95" s="22"/>
      <c r="FKW95" s="37"/>
      <c r="FKX95" s="22"/>
      <c r="FKY95" s="22"/>
      <c r="FLD95" s="22"/>
      <c r="FLE95" s="37"/>
      <c r="FLF95" s="22"/>
      <c r="FLG95" s="22"/>
      <c r="FLL95" s="22"/>
      <c r="FLM95" s="37"/>
      <c r="FLN95" s="22"/>
      <c r="FLO95" s="22"/>
      <c r="FLT95" s="22"/>
      <c r="FLU95" s="37"/>
      <c r="FLV95" s="22"/>
      <c r="FLW95" s="22"/>
      <c r="FMB95" s="22"/>
      <c r="FMC95" s="37"/>
      <c r="FMD95" s="22"/>
      <c r="FME95" s="22"/>
      <c r="FMJ95" s="22"/>
      <c r="FMK95" s="37"/>
      <c r="FML95" s="22"/>
      <c r="FMM95" s="22"/>
      <c r="FMR95" s="22"/>
      <c r="FMS95" s="37"/>
      <c r="FMT95" s="22"/>
      <c r="FMU95" s="22"/>
      <c r="FMZ95" s="22"/>
      <c r="FNA95" s="37"/>
      <c r="FNB95" s="22"/>
      <c r="FNC95" s="22"/>
      <c r="FNH95" s="22"/>
      <c r="FNI95" s="37"/>
      <c r="FNJ95" s="22"/>
      <c r="FNK95" s="22"/>
      <c r="FNP95" s="22"/>
      <c r="FNQ95" s="37"/>
      <c r="FNR95" s="22"/>
      <c r="FNS95" s="22"/>
      <c r="FNX95" s="22"/>
      <c r="FNY95" s="37"/>
      <c r="FNZ95" s="22"/>
      <c r="FOA95" s="22"/>
      <c r="FOF95" s="22"/>
      <c r="FOG95" s="37"/>
      <c r="FOH95" s="22"/>
      <c r="FOI95" s="22"/>
      <c r="FON95" s="22"/>
      <c r="FOO95" s="37"/>
      <c r="FOP95" s="22"/>
      <c r="FOQ95" s="22"/>
      <c r="FOV95" s="22"/>
      <c r="FOW95" s="37"/>
      <c r="FOX95" s="22"/>
      <c r="FOY95" s="22"/>
      <c r="FPD95" s="22"/>
      <c r="FPE95" s="37"/>
      <c r="FPF95" s="22"/>
      <c r="FPG95" s="22"/>
      <c r="FPL95" s="22"/>
      <c r="FPM95" s="37"/>
      <c r="FPN95" s="22"/>
      <c r="FPO95" s="22"/>
      <c r="FPT95" s="22"/>
      <c r="FPU95" s="37"/>
      <c r="FPV95" s="22"/>
      <c r="FPW95" s="22"/>
      <c r="FQB95" s="22"/>
      <c r="FQC95" s="37"/>
      <c r="FQD95" s="22"/>
      <c r="FQE95" s="22"/>
      <c r="FQJ95" s="22"/>
      <c r="FQK95" s="37"/>
      <c r="FQL95" s="22"/>
      <c r="FQM95" s="22"/>
      <c r="FQR95" s="22"/>
      <c r="FQS95" s="37"/>
      <c r="FQT95" s="22"/>
      <c r="FQU95" s="22"/>
      <c r="FQZ95" s="22"/>
      <c r="FRA95" s="37"/>
      <c r="FRB95" s="22"/>
      <c r="FRC95" s="22"/>
      <c r="FRH95" s="22"/>
      <c r="FRI95" s="37"/>
      <c r="FRJ95" s="22"/>
      <c r="FRK95" s="22"/>
      <c r="FRP95" s="22"/>
      <c r="FRQ95" s="37"/>
      <c r="FRR95" s="22"/>
      <c r="FRS95" s="22"/>
      <c r="FRX95" s="22"/>
      <c r="FRY95" s="37"/>
      <c r="FRZ95" s="22"/>
      <c r="FSA95" s="22"/>
      <c r="FSF95" s="22"/>
      <c r="FSG95" s="37"/>
      <c r="FSH95" s="22"/>
      <c r="FSI95" s="22"/>
      <c r="FSN95" s="22"/>
      <c r="FSO95" s="37"/>
      <c r="FSP95" s="22"/>
      <c r="FSQ95" s="22"/>
      <c r="FSV95" s="22"/>
      <c r="FSW95" s="37"/>
      <c r="FSX95" s="22"/>
      <c r="FSY95" s="22"/>
      <c r="FTD95" s="22"/>
      <c r="FTE95" s="37"/>
      <c r="FTF95" s="22"/>
      <c r="FTG95" s="22"/>
      <c r="FTL95" s="22"/>
      <c r="FTM95" s="37"/>
      <c r="FTN95" s="22"/>
      <c r="FTO95" s="22"/>
      <c r="FTT95" s="22"/>
      <c r="FTU95" s="37"/>
      <c r="FTV95" s="22"/>
      <c r="FTW95" s="22"/>
      <c r="FUB95" s="22"/>
      <c r="FUC95" s="37"/>
      <c r="FUD95" s="22"/>
      <c r="FUE95" s="22"/>
      <c r="FUJ95" s="22"/>
      <c r="FUK95" s="37"/>
      <c r="FUL95" s="22"/>
      <c r="FUM95" s="22"/>
      <c r="FUR95" s="22"/>
      <c r="FUS95" s="37"/>
      <c r="FUT95" s="22"/>
      <c r="FUU95" s="22"/>
      <c r="FUZ95" s="22"/>
      <c r="FVA95" s="37"/>
      <c r="FVB95" s="22"/>
      <c r="FVC95" s="22"/>
      <c r="FVH95" s="22"/>
      <c r="FVI95" s="37"/>
      <c r="FVJ95" s="22"/>
      <c r="FVK95" s="22"/>
      <c r="FVP95" s="22"/>
      <c r="FVQ95" s="37"/>
      <c r="FVR95" s="22"/>
      <c r="FVS95" s="22"/>
      <c r="FVX95" s="22"/>
      <c r="FVY95" s="37"/>
      <c r="FVZ95" s="22"/>
      <c r="FWA95" s="22"/>
      <c r="FWF95" s="22"/>
      <c r="FWG95" s="37"/>
      <c r="FWH95" s="22"/>
      <c r="FWI95" s="22"/>
      <c r="FWN95" s="22"/>
      <c r="FWO95" s="37"/>
      <c r="FWP95" s="22"/>
      <c r="FWQ95" s="22"/>
      <c r="FWV95" s="22"/>
      <c r="FWW95" s="37"/>
      <c r="FWX95" s="22"/>
      <c r="FWY95" s="22"/>
      <c r="FXD95" s="22"/>
      <c r="FXE95" s="37"/>
      <c r="FXF95" s="22"/>
      <c r="FXG95" s="22"/>
      <c r="FXL95" s="22"/>
      <c r="FXM95" s="37"/>
      <c r="FXN95" s="22"/>
      <c r="FXO95" s="22"/>
      <c r="FXT95" s="22"/>
      <c r="FXU95" s="37"/>
      <c r="FXV95" s="22"/>
      <c r="FXW95" s="22"/>
      <c r="FYB95" s="22"/>
      <c r="FYC95" s="37"/>
      <c r="FYD95" s="22"/>
      <c r="FYE95" s="22"/>
      <c r="FYJ95" s="22"/>
      <c r="FYK95" s="37"/>
      <c r="FYL95" s="22"/>
      <c r="FYM95" s="22"/>
      <c r="FYR95" s="22"/>
      <c r="FYS95" s="37"/>
      <c r="FYT95" s="22"/>
      <c r="FYU95" s="22"/>
      <c r="FYZ95" s="22"/>
      <c r="FZA95" s="37"/>
      <c r="FZB95" s="22"/>
      <c r="FZC95" s="22"/>
      <c r="FZH95" s="22"/>
      <c r="FZI95" s="37"/>
      <c r="FZJ95" s="22"/>
      <c r="FZK95" s="22"/>
      <c r="FZP95" s="22"/>
      <c r="FZQ95" s="37"/>
      <c r="FZR95" s="22"/>
      <c r="FZS95" s="22"/>
      <c r="FZX95" s="22"/>
      <c r="FZY95" s="37"/>
      <c r="FZZ95" s="22"/>
      <c r="GAA95" s="22"/>
      <c r="GAF95" s="22"/>
      <c r="GAG95" s="37"/>
      <c r="GAH95" s="22"/>
      <c r="GAI95" s="22"/>
      <c r="GAN95" s="22"/>
      <c r="GAO95" s="37"/>
      <c r="GAP95" s="22"/>
      <c r="GAQ95" s="22"/>
      <c r="GAV95" s="22"/>
      <c r="GAW95" s="37"/>
      <c r="GAX95" s="22"/>
      <c r="GAY95" s="22"/>
      <c r="GBD95" s="22"/>
      <c r="GBE95" s="37"/>
      <c r="GBF95" s="22"/>
      <c r="GBG95" s="22"/>
      <c r="GBL95" s="22"/>
      <c r="GBM95" s="37"/>
      <c r="GBN95" s="22"/>
      <c r="GBO95" s="22"/>
      <c r="GBT95" s="22"/>
      <c r="GBU95" s="37"/>
      <c r="GBV95" s="22"/>
      <c r="GBW95" s="22"/>
      <c r="GCB95" s="22"/>
      <c r="GCC95" s="37"/>
      <c r="GCD95" s="22"/>
      <c r="GCE95" s="22"/>
      <c r="GCJ95" s="22"/>
      <c r="GCK95" s="37"/>
      <c r="GCL95" s="22"/>
      <c r="GCM95" s="22"/>
      <c r="GCR95" s="22"/>
      <c r="GCS95" s="37"/>
      <c r="GCT95" s="22"/>
      <c r="GCU95" s="22"/>
      <c r="GCZ95" s="22"/>
      <c r="GDA95" s="37"/>
      <c r="GDB95" s="22"/>
      <c r="GDC95" s="22"/>
      <c r="GDH95" s="22"/>
      <c r="GDI95" s="37"/>
      <c r="GDJ95" s="22"/>
      <c r="GDK95" s="22"/>
      <c r="GDP95" s="22"/>
      <c r="GDQ95" s="37"/>
      <c r="GDR95" s="22"/>
      <c r="GDS95" s="22"/>
      <c r="GDX95" s="22"/>
      <c r="GDY95" s="37"/>
      <c r="GDZ95" s="22"/>
      <c r="GEA95" s="22"/>
      <c r="GEF95" s="22"/>
      <c r="GEG95" s="37"/>
      <c r="GEH95" s="22"/>
      <c r="GEI95" s="22"/>
      <c r="GEN95" s="22"/>
      <c r="GEO95" s="37"/>
      <c r="GEP95" s="22"/>
      <c r="GEQ95" s="22"/>
      <c r="GEV95" s="22"/>
      <c r="GEW95" s="37"/>
      <c r="GEX95" s="22"/>
      <c r="GEY95" s="22"/>
      <c r="GFD95" s="22"/>
      <c r="GFE95" s="37"/>
      <c r="GFF95" s="22"/>
      <c r="GFG95" s="22"/>
      <c r="GFL95" s="22"/>
      <c r="GFM95" s="37"/>
      <c r="GFN95" s="22"/>
      <c r="GFO95" s="22"/>
      <c r="GFT95" s="22"/>
      <c r="GFU95" s="37"/>
      <c r="GFV95" s="22"/>
      <c r="GFW95" s="22"/>
      <c r="GGB95" s="22"/>
      <c r="GGC95" s="37"/>
      <c r="GGD95" s="22"/>
      <c r="GGE95" s="22"/>
      <c r="GGJ95" s="22"/>
      <c r="GGK95" s="37"/>
      <c r="GGL95" s="22"/>
      <c r="GGM95" s="22"/>
      <c r="GGR95" s="22"/>
      <c r="GGS95" s="37"/>
      <c r="GGT95" s="22"/>
      <c r="GGU95" s="22"/>
      <c r="GGZ95" s="22"/>
      <c r="GHA95" s="37"/>
      <c r="GHB95" s="22"/>
      <c r="GHC95" s="22"/>
      <c r="GHH95" s="22"/>
      <c r="GHI95" s="37"/>
      <c r="GHJ95" s="22"/>
      <c r="GHK95" s="22"/>
      <c r="GHP95" s="22"/>
      <c r="GHQ95" s="37"/>
      <c r="GHR95" s="22"/>
      <c r="GHS95" s="22"/>
      <c r="GHX95" s="22"/>
      <c r="GHY95" s="37"/>
      <c r="GHZ95" s="22"/>
      <c r="GIA95" s="22"/>
      <c r="GIF95" s="22"/>
      <c r="GIG95" s="37"/>
      <c r="GIH95" s="22"/>
      <c r="GII95" s="22"/>
      <c r="GIN95" s="22"/>
      <c r="GIO95" s="37"/>
      <c r="GIP95" s="22"/>
      <c r="GIQ95" s="22"/>
      <c r="GIV95" s="22"/>
      <c r="GIW95" s="37"/>
      <c r="GIX95" s="22"/>
      <c r="GIY95" s="22"/>
      <c r="GJD95" s="22"/>
      <c r="GJE95" s="37"/>
      <c r="GJF95" s="22"/>
      <c r="GJG95" s="22"/>
      <c r="GJL95" s="22"/>
      <c r="GJM95" s="37"/>
      <c r="GJN95" s="22"/>
      <c r="GJO95" s="22"/>
      <c r="GJT95" s="22"/>
      <c r="GJU95" s="37"/>
      <c r="GJV95" s="22"/>
      <c r="GJW95" s="22"/>
      <c r="GKB95" s="22"/>
      <c r="GKC95" s="37"/>
      <c r="GKD95" s="22"/>
      <c r="GKE95" s="22"/>
      <c r="GKJ95" s="22"/>
      <c r="GKK95" s="37"/>
      <c r="GKL95" s="22"/>
      <c r="GKM95" s="22"/>
      <c r="GKR95" s="22"/>
      <c r="GKS95" s="37"/>
      <c r="GKT95" s="22"/>
      <c r="GKU95" s="22"/>
      <c r="GKZ95" s="22"/>
      <c r="GLA95" s="37"/>
      <c r="GLB95" s="22"/>
      <c r="GLC95" s="22"/>
      <c r="GLH95" s="22"/>
      <c r="GLI95" s="37"/>
      <c r="GLJ95" s="22"/>
      <c r="GLK95" s="22"/>
      <c r="GLP95" s="22"/>
      <c r="GLQ95" s="37"/>
      <c r="GLR95" s="22"/>
      <c r="GLS95" s="22"/>
      <c r="GLX95" s="22"/>
      <c r="GLY95" s="37"/>
      <c r="GLZ95" s="22"/>
      <c r="GMA95" s="22"/>
      <c r="GMF95" s="22"/>
      <c r="GMG95" s="37"/>
      <c r="GMH95" s="22"/>
      <c r="GMI95" s="22"/>
      <c r="GMN95" s="22"/>
      <c r="GMO95" s="37"/>
      <c r="GMP95" s="22"/>
      <c r="GMQ95" s="22"/>
      <c r="GMV95" s="22"/>
      <c r="GMW95" s="37"/>
      <c r="GMX95" s="22"/>
      <c r="GMY95" s="22"/>
      <c r="GND95" s="22"/>
      <c r="GNE95" s="37"/>
      <c r="GNF95" s="22"/>
      <c r="GNG95" s="22"/>
      <c r="GNL95" s="22"/>
      <c r="GNM95" s="37"/>
      <c r="GNN95" s="22"/>
      <c r="GNO95" s="22"/>
      <c r="GNT95" s="22"/>
      <c r="GNU95" s="37"/>
      <c r="GNV95" s="22"/>
      <c r="GNW95" s="22"/>
      <c r="GOB95" s="22"/>
      <c r="GOC95" s="37"/>
      <c r="GOD95" s="22"/>
      <c r="GOE95" s="22"/>
      <c r="GOJ95" s="22"/>
      <c r="GOK95" s="37"/>
      <c r="GOL95" s="22"/>
      <c r="GOM95" s="22"/>
      <c r="GOR95" s="22"/>
      <c r="GOS95" s="37"/>
      <c r="GOT95" s="22"/>
      <c r="GOU95" s="22"/>
      <c r="GOZ95" s="22"/>
      <c r="GPA95" s="37"/>
      <c r="GPB95" s="22"/>
      <c r="GPC95" s="22"/>
      <c r="GPH95" s="22"/>
      <c r="GPI95" s="37"/>
      <c r="GPJ95" s="22"/>
      <c r="GPK95" s="22"/>
      <c r="GPP95" s="22"/>
      <c r="GPQ95" s="37"/>
      <c r="GPR95" s="22"/>
      <c r="GPS95" s="22"/>
      <c r="GPX95" s="22"/>
      <c r="GPY95" s="37"/>
      <c r="GPZ95" s="22"/>
      <c r="GQA95" s="22"/>
      <c r="GQF95" s="22"/>
      <c r="GQG95" s="37"/>
      <c r="GQH95" s="22"/>
      <c r="GQI95" s="22"/>
      <c r="GQN95" s="22"/>
      <c r="GQO95" s="37"/>
      <c r="GQP95" s="22"/>
      <c r="GQQ95" s="22"/>
      <c r="GQV95" s="22"/>
      <c r="GQW95" s="37"/>
      <c r="GQX95" s="22"/>
      <c r="GQY95" s="22"/>
      <c r="GRD95" s="22"/>
      <c r="GRE95" s="37"/>
      <c r="GRF95" s="22"/>
      <c r="GRG95" s="22"/>
      <c r="GRL95" s="22"/>
      <c r="GRM95" s="37"/>
      <c r="GRN95" s="22"/>
      <c r="GRO95" s="22"/>
      <c r="GRT95" s="22"/>
      <c r="GRU95" s="37"/>
      <c r="GRV95" s="22"/>
      <c r="GRW95" s="22"/>
      <c r="GSB95" s="22"/>
      <c r="GSC95" s="37"/>
      <c r="GSD95" s="22"/>
      <c r="GSE95" s="22"/>
      <c r="GSJ95" s="22"/>
      <c r="GSK95" s="37"/>
      <c r="GSL95" s="22"/>
      <c r="GSM95" s="22"/>
      <c r="GSR95" s="22"/>
      <c r="GSS95" s="37"/>
      <c r="GST95" s="22"/>
      <c r="GSU95" s="22"/>
      <c r="GSZ95" s="22"/>
      <c r="GTA95" s="37"/>
      <c r="GTB95" s="22"/>
      <c r="GTC95" s="22"/>
      <c r="GTH95" s="22"/>
      <c r="GTI95" s="37"/>
      <c r="GTJ95" s="22"/>
      <c r="GTK95" s="22"/>
      <c r="GTP95" s="22"/>
      <c r="GTQ95" s="37"/>
      <c r="GTR95" s="22"/>
      <c r="GTS95" s="22"/>
      <c r="GTX95" s="22"/>
      <c r="GTY95" s="37"/>
      <c r="GTZ95" s="22"/>
      <c r="GUA95" s="22"/>
      <c r="GUF95" s="22"/>
      <c r="GUG95" s="37"/>
      <c r="GUH95" s="22"/>
      <c r="GUI95" s="22"/>
      <c r="GUN95" s="22"/>
      <c r="GUO95" s="37"/>
      <c r="GUP95" s="22"/>
      <c r="GUQ95" s="22"/>
      <c r="GUV95" s="22"/>
      <c r="GUW95" s="37"/>
      <c r="GUX95" s="22"/>
      <c r="GUY95" s="22"/>
      <c r="GVD95" s="22"/>
      <c r="GVE95" s="37"/>
      <c r="GVF95" s="22"/>
      <c r="GVG95" s="22"/>
      <c r="GVL95" s="22"/>
      <c r="GVM95" s="37"/>
      <c r="GVN95" s="22"/>
      <c r="GVO95" s="22"/>
      <c r="GVT95" s="22"/>
      <c r="GVU95" s="37"/>
      <c r="GVV95" s="22"/>
      <c r="GVW95" s="22"/>
      <c r="GWB95" s="22"/>
      <c r="GWC95" s="37"/>
      <c r="GWD95" s="22"/>
      <c r="GWE95" s="22"/>
      <c r="GWJ95" s="22"/>
      <c r="GWK95" s="37"/>
      <c r="GWL95" s="22"/>
      <c r="GWM95" s="22"/>
      <c r="GWR95" s="22"/>
      <c r="GWS95" s="37"/>
      <c r="GWT95" s="22"/>
      <c r="GWU95" s="22"/>
      <c r="GWZ95" s="22"/>
      <c r="GXA95" s="37"/>
      <c r="GXB95" s="22"/>
      <c r="GXC95" s="22"/>
      <c r="GXH95" s="22"/>
      <c r="GXI95" s="37"/>
      <c r="GXJ95" s="22"/>
      <c r="GXK95" s="22"/>
      <c r="GXP95" s="22"/>
      <c r="GXQ95" s="37"/>
      <c r="GXR95" s="22"/>
      <c r="GXS95" s="22"/>
      <c r="GXX95" s="22"/>
      <c r="GXY95" s="37"/>
      <c r="GXZ95" s="22"/>
      <c r="GYA95" s="22"/>
      <c r="GYF95" s="22"/>
      <c r="GYG95" s="37"/>
      <c r="GYH95" s="22"/>
      <c r="GYI95" s="22"/>
      <c r="GYN95" s="22"/>
      <c r="GYO95" s="37"/>
      <c r="GYP95" s="22"/>
      <c r="GYQ95" s="22"/>
      <c r="GYV95" s="22"/>
      <c r="GYW95" s="37"/>
      <c r="GYX95" s="22"/>
      <c r="GYY95" s="22"/>
      <c r="GZD95" s="22"/>
      <c r="GZE95" s="37"/>
      <c r="GZF95" s="22"/>
      <c r="GZG95" s="22"/>
      <c r="GZL95" s="22"/>
      <c r="GZM95" s="37"/>
      <c r="GZN95" s="22"/>
      <c r="GZO95" s="22"/>
      <c r="GZT95" s="22"/>
      <c r="GZU95" s="37"/>
      <c r="GZV95" s="22"/>
      <c r="GZW95" s="22"/>
      <c r="HAB95" s="22"/>
      <c r="HAC95" s="37"/>
      <c r="HAD95" s="22"/>
      <c r="HAE95" s="22"/>
      <c r="HAJ95" s="22"/>
      <c r="HAK95" s="37"/>
      <c r="HAL95" s="22"/>
      <c r="HAM95" s="22"/>
      <c r="HAR95" s="22"/>
      <c r="HAS95" s="37"/>
      <c r="HAT95" s="22"/>
      <c r="HAU95" s="22"/>
      <c r="HAZ95" s="22"/>
      <c r="HBA95" s="37"/>
      <c r="HBB95" s="22"/>
      <c r="HBC95" s="22"/>
      <c r="HBH95" s="22"/>
      <c r="HBI95" s="37"/>
      <c r="HBJ95" s="22"/>
      <c r="HBK95" s="22"/>
      <c r="HBP95" s="22"/>
      <c r="HBQ95" s="37"/>
      <c r="HBR95" s="22"/>
      <c r="HBS95" s="22"/>
      <c r="HBX95" s="22"/>
      <c r="HBY95" s="37"/>
      <c r="HBZ95" s="22"/>
      <c r="HCA95" s="22"/>
      <c r="HCF95" s="22"/>
      <c r="HCG95" s="37"/>
      <c r="HCH95" s="22"/>
      <c r="HCI95" s="22"/>
      <c r="HCN95" s="22"/>
      <c r="HCO95" s="37"/>
      <c r="HCP95" s="22"/>
      <c r="HCQ95" s="22"/>
      <c r="HCV95" s="22"/>
      <c r="HCW95" s="37"/>
      <c r="HCX95" s="22"/>
      <c r="HCY95" s="22"/>
      <c r="HDD95" s="22"/>
      <c r="HDE95" s="37"/>
      <c r="HDF95" s="22"/>
      <c r="HDG95" s="22"/>
      <c r="HDL95" s="22"/>
      <c r="HDM95" s="37"/>
      <c r="HDN95" s="22"/>
      <c r="HDO95" s="22"/>
      <c r="HDT95" s="22"/>
      <c r="HDU95" s="37"/>
      <c r="HDV95" s="22"/>
      <c r="HDW95" s="22"/>
      <c r="HEB95" s="22"/>
      <c r="HEC95" s="37"/>
      <c r="HED95" s="22"/>
      <c r="HEE95" s="22"/>
      <c r="HEJ95" s="22"/>
      <c r="HEK95" s="37"/>
      <c r="HEL95" s="22"/>
      <c r="HEM95" s="22"/>
      <c r="HER95" s="22"/>
      <c r="HES95" s="37"/>
      <c r="HET95" s="22"/>
      <c r="HEU95" s="22"/>
      <c r="HEZ95" s="22"/>
      <c r="HFA95" s="37"/>
      <c r="HFB95" s="22"/>
      <c r="HFC95" s="22"/>
      <c r="HFH95" s="22"/>
      <c r="HFI95" s="37"/>
      <c r="HFJ95" s="22"/>
      <c r="HFK95" s="22"/>
      <c r="HFP95" s="22"/>
      <c r="HFQ95" s="37"/>
      <c r="HFR95" s="22"/>
      <c r="HFS95" s="22"/>
      <c r="HFX95" s="22"/>
      <c r="HFY95" s="37"/>
      <c r="HFZ95" s="22"/>
      <c r="HGA95" s="22"/>
      <c r="HGF95" s="22"/>
      <c r="HGG95" s="37"/>
      <c r="HGH95" s="22"/>
      <c r="HGI95" s="22"/>
      <c r="HGN95" s="22"/>
      <c r="HGO95" s="37"/>
      <c r="HGP95" s="22"/>
      <c r="HGQ95" s="22"/>
      <c r="HGV95" s="22"/>
      <c r="HGW95" s="37"/>
      <c r="HGX95" s="22"/>
      <c r="HGY95" s="22"/>
      <c r="HHD95" s="22"/>
      <c r="HHE95" s="37"/>
      <c r="HHF95" s="22"/>
      <c r="HHG95" s="22"/>
      <c r="HHL95" s="22"/>
      <c r="HHM95" s="37"/>
      <c r="HHN95" s="22"/>
      <c r="HHO95" s="22"/>
      <c r="HHT95" s="22"/>
      <c r="HHU95" s="37"/>
      <c r="HHV95" s="22"/>
      <c r="HHW95" s="22"/>
      <c r="HIB95" s="22"/>
      <c r="HIC95" s="37"/>
      <c r="HID95" s="22"/>
      <c r="HIE95" s="22"/>
      <c r="HIJ95" s="22"/>
      <c r="HIK95" s="37"/>
      <c r="HIL95" s="22"/>
      <c r="HIM95" s="22"/>
      <c r="HIR95" s="22"/>
      <c r="HIS95" s="37"/>
      <c r="HIT95" s="22"/>
      <c r="HIU95" s="22"/>
      <c r="HIZ95" s="22"/>
      <c r="HJA95" s="37"/>
      <c r="HJB95" s="22"/>
      <c r="HJC95" s="22"/>
      <c r="HJH95" s="22"/>
      <c r="HJI95" s="37"/>
      <c r="HJJ95" s="22"/>
      <c r="HJK95" s="22"/>
      <c r="HJP95" s="22"/>
      <c r="HJQ95" s="37"/>
      <c r="HJR95" s="22"/>
      <c r="HJS95" s="22"/>
      <c r="HJX95" s="22"/>
      <c r="HJY95" s="37"/>
      <c r="HJZ95" s="22"/>
      <c r="HKA95" s="22"/>
      <c r="HKF95" s="22"/>
      <c r="HKG95" s="37"/>
      <c r="HKH95" s="22"/>
      <c r="HKI95" s="22"/>
      <c r="HKN95" s="22"/>
      <c r="HKO95" s="37"/>
      <c r="HKP95" s="22"/>
      <c r="HKQ95" s="22"/>
      <c r="HKV95" s="22"/>
      <c r="HKW95" s="37"/>
      <c r="HKX95" s="22"/>
      <c r="HKY95" s="22"/>
      <c r="HLD95" s="22"/>
      <c r="HLE95" s="37"/>
      <c r="HLF95" s="22"/>
      <c r="HLG95" s="22"/>
      <c r="HLL95" s="22"/>
      <c r="HLM95" s="37"/>
      <c r="HLN95" s="22"/>
      <c r="HLO95" s="22"/>
      <c r="HLT95" s="22"/>
      <c r="HLU95" s="37"/>
      <c r="HLV95" s="22"/>
      <c r="HLW95" s="22"/>
      <c r="HMB95" s="22"/>
      <c r="HMC95" s="37"/>
      <c r="HMD95" s="22"/>
      <c r="HME95" s="22"/>
      <c r="HMJ95" s="22"/>
      <c r="HMK95" s="37"/>
      <c r="HML95" s="22"/>
      <c r="HMM95" s="22"/>
      <c r="HMR95" s="22"/>
      <c r="HMS95" s="37"/>
      <c r="HMT95" s="22"/>
      <c r="HMU95" s="22"/>
      <c r="HMZ95" s="22"/>
      <c r="HNA95" s="37"/>
      <c r="HNB95" s="22"/>
      <c r="HNC95" s="22"/>
      <c r="HNH95" s="22"/>
      <c r="HNI95" s="37"/>
      <c r="HNJ95" s="22"/>
      <c r="HNK95" s="22"/>
      <c r="HNP95" s="22"/>
      <c r="HNQ95" s="37"/>
      <c r="HNR95" s="22"/>
      <c r="HNS95" s="22"/>
      <c r="HNX95" s="22"/>
      <c r="HNY95" s="37"/>
      <c r="HNZ95" s="22"/>
      <c r="HOA95" s="22"/>
      <c r="HOF95" s="22"/>
      <c r="HOG95" s="37"/>
      <c r="HOH95" s="22"/>
      <c r="HOI95" s="22"/>
      <c r="HON95" s="22"/>
      <c r="HOO95" s="37"/>
      <c r="HOP95" s="22"/>
      <c r="HOQ95" s="22"/>
      <c r="HOV95" s="22"/>
      <c r="HOW95" s="37"/>
      <c r="HOX95" s="22"/>
      <c r="HOY95" s="22"/>
      <c r="HPD95" s="22"/>
      <c r="HPE95" s="37"/>
      <c r="HPF95" s="22"/>
      <c r="HPG95" s="22"/>
      <c r="HPL95" s="22"/>
      <c r="HPM95" s="37"/>
      <c r="HPN95" s="22"/>
      <c r="HPO95" s="22"/>
      <c r="HPT95" s="22"/>
      <c r="HPU95" s="37"/>
      <c r="HPV95" s="22"/>
      <c r="HPW95" s="22"/>
      <c r="HQB95" s="22"/>
      <c r="HQC95" s="37"/>
      <c r="HQD95" s="22"/>
      <c r="HQE95" s="22"/>
      <c r="HQJ95" s="22"/>
      <c r="HQK95" s="37"/>
      <c r="HQL95" s="22"/>
      <c r="HQM95" s="22"/>
      <c r="HQR95" s="22"/>
      <c r="HQS95" s="37"/>
      <c r="HQT95" s="22"/>
      <c r="HQU95" s="22"/>
      <c r="HQZ95" s="22"/>
      <c r="HRA95" s="37"/>
      <c r="HRB95" s="22"/>
      <c r="HRC95" s="22"/>
      <c r="HRH95" s="22"/>
      <c r="HRI95" s="37"/>
      <c r="HRJ95" s="22"/>
      <c r="HRK95" s="22"/>
      <c r="HRP95" s="22"/>
      <c r="HRQ95" s="37"/>
      <c r="HRR95" s="22"/>
      <c r="HRS95" s="22"/>
      <c r="HRX95" s="22"/>
      <c r="HRY95" s="37"/>
      <c r="HRZ95" s="22"/>
      <c r="HSA95" s="22"/>
      <c r="HSF95" s="22"/>
      <c r="HSG95" s="37"/>
      <c r="HSH95" s="22"/>
      <c r="HSI95" s="22"/>
      <c r="HSN95" s="22"/>
      <c r="HSO95" s="37"/>
      <c r="HSP95" s="22"/>
      <c r="HSQ95" s="22"/>
      <c r="HSV95" s="22"/>
      <c r="HSW95" s="37"/>
      <c r="HSX95" s="22"/>
      <c r="HSY95" s="22"/>
      <c r="HTD95" s="22"/>
      <c r="HTE95" s="37"/>
      <c r="HTF95" s="22"/>
      <c r="HTG95" s="22"/>
      <c r="HTL95" s="22"/>
      <c r="HTM95" s="37"/>
      <c r="HTN95" s="22"/>
      <c r="HTO95" s="22"/>
      <c r="HTT95" s="22"/>
      <c r="HTU95" s="37"/>
      <c r="HTV95" s="22"/>
      <c r="HTW95" s="22"/>
      <c r="HUB95" s="22"/>
      <c r="HUC95" s="37"/>
      <c r="HUD95" s="22"/>
      <c r="HUE95" s="22"/>
      <c r="HUJ95" s="22"/>
      <c r="HUK95" s="37"/>
      <c r="HUL95" s="22"/>
      <c r="HUM95" s="22"/>
      <c r="HUR95" s="22"/>
      <c r="HUS95" s="37"/>
      <c r="HUT95" s="22"/>
      <c r="HUU95" s="22"/>
      <c r="HUZ95" s="22"/>
      <c r="HVA95" s="37"/>
      <c r="HVB95" s="22"/>
      <c r="HVC95" s="22"/>
      <c r="HVH95" s="22"/>
      <c r="HVI95" s="37"/>
      <c r="HVJ95" s="22"/>
      <c r="HVK95" s="22"/>
      <c r="HVP95" s="22"/>
      <c r="HVQ95" s="37"/>
      <c r="HVR95" s="22"/>
      <c r="HVS95" s="22"/>
      <c r="HVX95" s="22"/>
      <c r="HVY95" s="37"/>
      <c r="HVZ95" s="22"/>
      <c r="HWA95" s="22"/>
      <c r="HWF95" s="22"/>
      <c r="HWG95" s="37"/>
      <c r="HWH95" s="22"/>
      <c r="HWI95" s="22"/>
      <c r="HWN95" s="22"/>
      <c r="HWO95" s="37"/>
      <c r="HWP95" s="22"/>
      <c r="HWQ95" s="22"/>
      <c r="HWV95" s="22"/>
      <c r="HWW95" s="37"/>
      <c r="HWX95" s="22"/>
      <c r="HWY95" s="22"/>
      <c r="HXD95" s="22"/>
      <c r="HXE95" s="37"/>
      <c r="HXF95" s="22"/>
      <c r="HXG95" s="22"/>
      <c r="HXL95" s="22"/>
      <c r="HXM95" s="37"/>
      <c r="HXN95" s="22"/>
      <c r="HXO95" s="22"/>
      <c r="HXT95" s="22"/>
      <c r="HXU95" s="37"/>
      <c r="HXV95" s="22"/>
      <c r="HXW95" s="22"/>
      <c r="HYB95" s="22"/>
      <c r="HYC95" s="37"/>
      <c r="HYD95" s="22"/>
      <c r="HYE95" s="22"/>
      <c r="HYJ95" s="22"/>
      <c r="HYK95" s="37"/>
      <c r="HYL95" s="22"/>
      <c r="HYM95" s="22"/>
      <c r="HYR95" s="22"/>
      <c r="HYS95" s="37"/>
      <c r="HYT95" s="22"/>
      <c r="HYU95" s="22"/>
      <c r="HYZ95" s="22"/>
      <c r="HZA95" s="37"/>
      <c r="HZB95" s="22"/>
      <c r="HZC95" s="22"/>
      <c r="HZH95" s="22"/>
      <c r="HZI95" s="37"/>
      <c r="HZJ95" s="22"/>
      <c r="HZK95" s="22"/>
      <c r="HZP95" s="22"/>
      <c r="HZQ95" s="37"/>
      <c r="HZR95" s="22"/>
      <c r="HZS95" s="22"/>
      <c r="HZX95" s="22"/>
      <c r="HZY95" s="37"/>
      <c r="HZZ95" s="22"/>
      <c r="IAA95" s="22"/>
      <c r="IAF95" s="22"/>
      <c r="IAG95" s="37"/>
      <c r="IAH95" s="22"/>
      <c r="IAI95" s="22"/>
      <c r="IAN95" s="22"/>
      <c r="IAO95" s="37"/>
      <c r="IAP95" s="22"/>
      <c r="IAQ95" s="22"/>
      <c r="IAV95" s="22"/>
      <c r="IAW95" s="37"/>
      <c r="IAX95" s="22"/>
      <c r="IAY95" s="22"/>
      <c r="IBD95" s="22"/>
      <c r="IBE95" s="37"/>
      <c r="IBF95" s="22"/>
      <c r="IBG95" s="22"/>
      <c r="IBL95" s="22"/>
      <c r="IBM95" s="37"/>
      <c r="IBN95" s="22"/>
      <c r="IBO95" s="22"/>
      <c r="IBT95" s="22"/>
      <c r="IBU95" s="37"/>
      <c r="IBV95" s="22"/>
      <c r="IBW95" s="22"/>
      <c r="ICB95" s="22"/>
      <c r="ICC95" s="37"/>
      <c r="ICD95" s="22"/>
      <c r="ICE95" s="22"/>
      <c r="ICJ95" s="22"/>
      <c r="ICK95" s="37"/>
      <c r="ICL95" s="22"/>
      <c r="ICM95" s="22"/>
      <c r="ICR95" s="22"/>
      <c r="ICS95" s="37"/>
      <c r="ICT95" s="22"/>
      <c r="ICU95" s="22"/>
      <c r="ICZ95" s="22"/>
      <c r="IDA95" s="37"/>
      <c r="IDB95" s="22"/>
      <c r="IDC95" s="22"/>
      <c r="IDH95" s="22"/>
      <c r="IDI95" s="37"/>
      <c r="IDJ95" s="22"/>
      <c r="IDK95" s="22"/>
      <c r="IDP95" s="22"/>
      <c r="IDQ95" s="37"/>
      <c r="IDR95" s="22"/>
      <c r="IDS95" s="22"/>
      <c r="IDX95" s="22"/>
      <c r="IDY95" s="37"/>
      <c r="IDZ95" s="22"/>
      <c r="IEA95" s="22"/>
      <c r="IEF95" s="22"/>
      <c r="IEG95" s="37"/>
      <c r="IEH95" s="22"/>
      <c r="IEI95" s="22"/>
      <c r="IEN95" s="22"/>
      <c r="IEO95" s="37"/>
      <c r="IEP95" s="22"/>
      <c r="IEQ95" s="22"/>
      <c r="IEV95" s="22"/>
      <c r="IEW95" s="37"/>
      <c r="IEX95" s="22"/>
      <c r="IEY95" s="22"/>
      <c r="IFD95" s="22"/>
      <c r="IFE95" s="37"/>
      <c r="IFF95" s="22"/>
      <c r="IFG95" s="22"/>
      <c r="IFL95" s="22"/>
      <c r="IFM95" s="37"/>
      <c r="IFN95" s="22"/>
      <c r="IFO95" s="22"/>
      <c r="IFT95" s="22"/>
      <c r="IFU95" s="37"/>
      <c r="IFV95" s="22"/>
      <c r="IFW95" s="22"/>
      <c r="IGB95" s="22"/>
      <c r="IGC95" s="37"/>
      <c r="IGD95" s="22"/>
      <c r="IGE95" s="22"/>
      <c r="IGJ95" s="22"/>
      <c r="IGK95" s="37"/>
      <c r="IGL95" s="22"/>
      <c r="IGM95" s="22"/>
      <c r="IGR95" s="22"/>
      <c r="IGS95" s="37"/>
      <c r="IGT95" s="22"/>
      <c r="IGU95" s="22"/>
      <c r="IGZ95" s="22"/>
      <c r="IHA95" s="37"/>
      <c r="IHB95" s="22"/>
      <c r="IHC95" s="22"/>
      <c r="IHH95" s="22"/>
      <c r="IHI95" s="37"/>
      <c r="IHJ95" s="22"/>
      <c r="IHK95" s="22"/>
      <c r="IHP95" s="22"/>
      <c r="IHQ95" s="37"/>
      <c r="IHR95" s="22"/>
      <c r="IHS95" s="22"/>
      <c r="IHX95" s="22"/>
      <c r="IHY95" s="37"/>
      <c r="IHZ95" s="22"/>
      <c r="IIA95" s="22"/>
      <c r="IIF95" s="22"/>
      <c r="IIG95" s="37"/>
      <c r="IIH95" s="22"/>
      <c r="III95" s="22"/>
      <c r="IIN95" s="22"/>
      <c r="IIO95" s="37"/>
      <c r="IIP95" s="22"/>
      <c r="IIQ95" s="22"/>
      <c r="IIV95" s="22"/>
      <c r="IIW95" s="37"/>
      <c r="IIX95" s="22"/>
      <c r="IIY95" s="22"/>
      <c r="IJD95" s="22"/>
      <c r="IJE95" s="37"/>
      <c r="IJF95" s="22"/>
      <c r="IJG95" s="22"/>
      <c r="IJL95" s="22"/>
      <c r="IJM95" s="37"/>
      <c r="IJN95" s="22"/>
      <c r="IJO95" s="22"/>
      <c r="IJT95" s="22"/>
      <c r="IJU95" s="37"/>
      <c r="IJV95" s="22"/>
      <c r="IJW95" s="22"/>
      <c r="IKB95" s="22"/>
      <c r="IKC95" s="37"/>
      <c r="IKD95" s="22"/>
      <c r="IKE95" s="22"/>
      <c r="IKJ95" s="22"/>
      <c r="IKK95" s="37"/>
      <c r="IKL95" s="22"/>
      <c r="IKM95" s="22"/>
      <c r="IKR95" s="22"/>
      <c r="IKS95" s="37"/>
      <c r="IKT95" s="22"/>
      <c r="IKU95" s="22"/>
      <c r="IKZ95" s="22"/>
      <c r="ILA95" s="37"/>
      <c r="ILB95" s="22"/>
      <c r="ILC95" s="22"/>
      <c r="ILH95" s="22"/>
      <c r="ILI95" s="37"/>
      <c r="ILJ95" s="22"/>
      <c r="ILK95" s="22"/>
      <c r="ILP95" s="22"/>
      <c r="ILQ95" s="37"/>
      <c r="ILR95" s="22"/>
      <c r="ILS95" s="22"/>
      <c r="ILX95" s="22"/>
      <c r="ILY95" s="37"/>
      <c r="ILZ95" s="22"/>
      <c r="IMA95" s="22"/>
      <c r="IMF95" s="22"/>
      <c r="IMG95" s="37"/>
      <c r="IMH95" s="22"/>
      <c r="IMI95" s="22"/>
      <c r="IMN95" s="22"/>
      <c r="IMO95" s="37"/>
      <c r="IMP95" s="22"/>
      <c r="IMQ95" s="22"/>
      <c r="IMV95" s="22"/>
      <c r="IMW95" s="37"/>
      <c r="IMX95" s="22"/>
      <c r="IMY95" s="22"/>
      <c r="IND95" s="22"/>
      <c r="INE95" s="37"/>
      <c r="INF95" s="22"/>
      <c r="ING95" s="22"/>
      <c r="INL95" s="22"/>
      <c r="INM95" s="37"/>
      <c r="INN95" s="22"/>
      <c r="INO95" s="22"/>
      <c r="INT95" s="22"/>
      <c r="INU95" s="37"/>
      <c r="INV95" s="22"/>
      <c r="INW95" s="22"/>
      <c r="IOB95" s="22"/>
      <c r="IOC95" s="37"/>
      <c r="IOD95" s="22"/>
      <c r="IOE95" s="22"/>
      <c r="IOJ95" s="22"/>
      <c r="IOK95" s="37"/>
      <c r="IOL95" s="22"/>
      <c r="IOM95" s="22"/>
      <c r="IOR95" s="22"/>
      <c r="IOS95" s="37"/>
      <c r="IOT95" s="22"/>
      <c r="IOU95" s="22"/>
      <c r="IOZ95" s="22"/>
      <c r="IPA95" s="37"/>
      <c r="IPB95" s="22"/>
      <c r="IPC95" s="22"/>
      <c r="IPH95" s="22"/>
      <c r="IPI95" s="37"/>
      <c r="IPJ95" s="22"/>
      <c r="IPK95" s="22"/>
      <c r="IPP95" s="22"/>
      <c r="IPQ95" s="37"/>
      <c r="IPR95" s="22"/>
      <c r="IPS95" s="22"/>
      <c r="IPX95" s="22"/>
      <c r="IPY95" s="37"/>
      <c r="IPZ95" s="22"/>
      <c r="IQA95" s="22"/>
      <c r="IQF95" s="22"/>
      <c r="IQG95" s="37"/>
      <c r="IQH95" s="22"/>
      <c r="IQI95" s="22"/>
      <c r="IQN95" s="22"/>
      <c r="IQO95" s="37"/>
      <c r="IQP95" s="22"/>
      <c r="IQQ95" s="22"/>
      <c r="IQV95" s="22"/>
      <c r="IQW95" s="37"/>
      <c r="IQX95" s="22"/>
      <c r="IQY95" s="22"/>
      <c r="IRD95" s="22"/>
      <c r="IRE95" s="37"/>
      <c r="IRF95" s="22"/>
      <c r="IRG95" s="22"/>
      <c r="IRL95" s="22"/>
      <c r="IRM95" s="37"/>
      <c r="IRN95" s="22"/>
      <c r="IRO95" s="22"/>
      <c r="IRT95" s="22"/>
      <c r="IRU95" s="37"/>
      <c r="IRV95" s="22"/>
      <c r="IRW95" s="22"/>
      <c r="ISB95" s="22"/>
      <c r="ISC95" s="37"/>
      <c r="ISD95" s="22"/>
      <c r="ISE95" s="22"/>
      <c r="ISJ95" s="22"/>
      <c r="ISK95" s="37"/>
      <c r="ISL95" s="22"/>
      <c r="ISM95" s="22"/>
      <c r="ISR95" s="22"/>
      <c r="ISS95" s="37"/>
      <c r="IST95" s="22"/>
      <c r="ISU95" s="22"/>
      <c r="ISZ95" s="22"/>
      <c r="ITA95" s="37"/>
      <c r="ITB95" s="22"/>
      <c r="ITC95" s="22"/>
      <c r="ITH95" s="22"/>
      <c r="ITI95" s="37"/>
      <c r="ITJ95" s="22"/>
      <c r="ITK95" s="22"/>
      <c r="ITP95" s="22"/>
      <c r="ITQ95" s="37"/>
      <c r="ITR95" s="22"/>
      <c r="ITS95" s="22"/>
      <c r="ITX95" s="22"/>
      <c r="ITY95" s="37"/>
      <c r="ITZ95" s="22"/>
      <c r="IUA95" s="22"/>
      <c r="IUF95" s="22"/>
      <c r="IUG95" s="37"/>
      <c r="IUH95" s="22"/>
      <c r="IUI95" s="22"/>
      <c r="IUN95" s="22"/>
      <c r="IUO95" s="37"/>
      <c r="IUP95" s="22"/>
      <c r="IUQ95" s="22"/>
      <c r="IUV95" s="22"/>
      <c r="IUW95" s="37"/>
      <c r="IUX95" s="22"/>
      <c r="IUY95" s="22"/>
      <c r="IVD95" s="22"/>
      <c r="IVE95" s="37"/>
      <c r="IVF95" s="22"/>
      <c r="IVG95" s="22"/>
      <c r="IVL95" s="22"/>
      <c r="IVM95" s="37"/>
      <c r="IVN95" s="22"/>
      <c r="IVO95" s="22"/>
      <c r="IVT95" s="22"/>
      <c r="IVU95" s="37"/>
      <c r="IVV95" s="22"/>
      <c r="IVW95" s="22"/>
      <c r="IWB95" s="22"/>
      <c r="IWC95" s="37"/>
      <c r="IWD95" s="22"/>
      <c r="IWE95" s="22"/>
      <c r="IWJ95" s="22"/>
      <c r="IWK95" s="37"/>
      <c r="IWL95" s="22"/>
      <c r="IWM95" s="22"/>
      <c r="IWR95" s="22"/>
      <c r="IWS95" s="37"/>
      <c r="IWT95" s="22"/>
      <c r="IWU95" s="22"/>
      <c r="IWZ95" s="22"/>
      <c r="IXA95" s="37"/>
      <c r="IXB95" s="22"/>
      <c r="IXC95" s="22"/>
      <c r="IXH95" s="22"/>
      <c r="IXI95" s="37"/>
      <c r="IXJ95" s="22"/>
      <c r="IXK95" s="22"/>
      <c r="IXP95" s="22"/>
      <c r="IXQ95" s="37"/>
      <c r="IXR95" s="22"/>
      <c r="IXS95" s="22"/>
      <c r="IXX95" s="22"/>
      <c r="IXY95" s="37"/>
      <c r="IXZ95" s="22"/>
      <c r="IYA95" s="22"/>
      <c r="IYF95" s="22"/>
      <c r="IYG95" s="37"/>
      <c r="IYH95" s="22"/>
      <c r="IYI95" s="22"/>
      <c r="IYN95" s="22"/>
      <c r="IYO95" s="37"/>
      <c r="IYP95" s="22"/>
      <c r="IYQ95" s="22"/>
      <c r="IYV95" s="22"/>
      <c r="IYW95" s="37"/>
      <c r="IYX95" s="22"/>
      <c r="IYY95" s="22"/>
      <c r="IZD95" s="22"/>
      <c r="IZE95" s="37"/>
      <c r="IZF95" s="22"/>
      <c r="IZG95" s="22"/>
      <c r="IZL95" s="22"/>
      <c r="IZM95" s="37"/>
      <c r="IZN95" s="22"/>
      <c r="IZO95" s="22"/>
      <c r="IZT95" s="22"/>
      <c r="IZU95" s="37"/>
      <c r="IZV95" s="22"/>
      <c r="IZW95" s="22"/>
      <c r="JAB95" s="22"/>
      <c r="JAC95" s="37"/>
      <c r="JAD95" s="22"/>
      <c r="JAE95" s="22"/>
      <c r="JAJ95" s="22"/>
      <c r="JAK95" s="37"/>
      <c r="JAL95" s="22"/>
      <c r="JAM95" s="22"/>
      <c r="JAR95" s="22"/>
      <c r="JAS95" s="37"/>
      <c r="JAT95" s="22"/>
      <c r="JAU95" s="22"/>
      <c r="JAZ95" s="22"/>
      <c r="JBA95" s="37"/>
      <c r="JBB95" s="22"/>
      <c r="JBC95" s="22"/>
      <c r="JBH95" s="22"/>
      <c r="JBI95" s="37"/>
      <c r="JBJ95" s="22"/>
      <c r="JBK95" s="22"/>
      <c r="JBP95" s="22"/>
      <c r="JBQ95" s="37"/>
      <c r="JBR95" s="22"/>
      <c r="JBS95" s="22"/>
      <c r="JBX95" s="22"/>
      <c r="JBY95" s="37"/>
      <c r="JBZ95" s="22"/>
      <c r="JCA95" s="22"/>
      <c r="JCF95" s="22"/>
      <c r="JCG95" s="37"/>
      <c r="JCH95" s="22"/>
      <c r="JCI95" s="22"/>
      <c r="JCN95" s="22"/>
      <c r="JCO95" s="37"/>
      <c r="JCP95" s="22"/>
      <c r="JCQ95" s="22"/>
      <c r="JCV95" s="22"/>
      <c r="JCW95" s="37"/>
      <c r="JCX95" s="22"/>
      <c r="JCY95" s="22"/>
      <c r="JDD95" s="22"/>
      <c r="JDE95" s="37"/>
      <c r="JDF95" s="22"/>
      <c r="JDG95" s="22"/>
      <c r="JDL95" s="22"/>
      <c r="JDM95" s="37"/>
      <c r="JDN95" s="22"/>
      <c r="JDO95" s="22"/>
      <c r="JDT95" s="22"/>
      <c r="JDU95" s="37"/>
      <c r="JDV95" s="22"/>
      <c r="JDW95" s="22"/>
      <c r="JEB95" s="22"/>
      <c r="JEC95" s="37"/>
      <c r="JED95" s="22"/>
      <c r="JEE95" s="22"/>
      <c r="JEJ95" s="22"/>
      <c r="JEK95" s="37"/>
      <c r="JEL95" s="22"/>
      <c r="JEM95" s="22"/>
      <c r="JER95" s="22"/>
      <c r="JES95" s="37"/>
      <c r="JET95" s="22"/>
      <c r="JEU95" s="22"/>
      <c r="JEZ95" s="22"/>
      <c r="JFA95" s="37"/>
      <c r="JFB95" s="22"/>
      <c r="JFC95" s="22"/>
      <c r="JFH95" s="22"/>
      <c r="JFI95" s="37"/>
      <c r="JFJ95" s="22"/>
      <c r="JFK95" s="22"/>
      <c r="JFP95" s="22"/>
      <c r="JFQ95" s="37"/>
      <c r="JFR95" s="22"/>
      <c r="JFS95" s="22"/>
      <c r="JFX95" s="22"/>
      <c r="JFY95" s="37"/>
      <c r="JFZ95" s="22"/>
      <c r="JGA95" s="22"/>
      <c r="JGF95" s="22"/>
      <c r="JGG95" s="37"/>
      <c r="JGH95" s="22"/>
      <c r="JGI95" s="22"/>
      <c r="JGN95" s="22"/>
      <c r="JGO95" s="37"/>
      <c r="JGP95" s="22"/>
      <c r="JGQ95" s="22"/>
      <c r="JGV95" s="22"/>
      <c r="JGW95" s="37"/>
      <c r="JGX95" s="22"/>
      <c r="JGY95" s="22"/>
      <c r="JHD95" s="22"/>
      <c r="JHE95" s="37"/>
      <c r="JHF95" s="22"/>
      <c r="JHG95" s="22"/>
      <c r="JHL95" s="22"/>
      <c r="JHM95" s="37"/>
      <c r="JHN95" s="22"/>
      <c r="JHO95" s="22"/>
      <c r="JHT95" s="22"/>
      <c r="JHU95" s="37"/>
      <c r="JHV95" s="22"/>
      <c r="JHW95" s="22"/>
      <c r="JIB95" s="22"/>
      <c r="JIC95" s="37"/>
      <c r="JID95" s="22"/>
      <c r="JIE95" s="22"/>
      <c r="JIJ95" s="22"/>
      <c r="JIK95" s="37"/>
      <c r="JIL95" s="22"/>
      <c r="JIM95" s="22"/>
      <c r="JIR95" s="22"/>
      <c r="JIS95" s="37"/>
      <c r="JIT95" s="22"/>
      <c r="JIU95" s="22"/>
      <c r="JIZ95" s="22"/>
      <c r="JJA95" s="37"/>
      <c r="JJB95" s="22"/>
      <c r="JJC95" s="22"/>
      <c r="JJH95" s="22"/>
      <c r="JJI95" s="37"/>
      <c r="JJJ95" s="22"/>
      <c r="JJK95" s="22"/>
      <c r="JJP95" s="22"/>
      <c r="JJQ95" s="37"/>
      <c r="JJR95" s="22"/>
      <c r="JJS95" s="22"/>
      <c r="JJX95" s="22"/>
      <c r="JJY95" s="37"/>
      <c r="JJZ95" s="22"/>
      <c r="JKA95" s="22"/>
      <c r="JKF95" s="22"/>
      <c r="JKG95" s="37"/>
      <c r="JKH95" s="22"/>
      <c r="JKI95" s="22"/>
      <c r="JKN95" s="22"/>
      <c r="JKO95" s="37"/>
      <c r="JKP95" s="22"/>
      <c r="JKQ95" s="22"/>
      <c r="JKV95" s="22"/>
      <c r="JKW95" s="37"/>
      <c r="JKX95" s="22"/>
      <c r="JKY95" s="22"/>
      <c r="JLD95" s="22"/>
      <c r="JLE95" s="37"/>
      <c r="JLF95" s="22"/>
      <c r="JLG95" s="22"/>
      <c r="JLL95" s="22"/>
      <c r="JLM95" s="37"/>
      <c r="JLN95" s="22"/>
      <c r="JLO95" s="22"/>
      <c r="JLT95" s="22"/>
      <c r="JLU95" s="37"/>
      <c r="JLV95" s="22"/>
      <c r="JLW95" s="22"/>
      <c r="JMB95" s="22"/>
      <c r="JMC95" s="37"/>
      <c r="JMD95" s="22"/>
      <c r="JME95" s="22"/>
      <c r="JMJ95" s="22"/>
      <c r="JMK95" s="37"/>
      <c r="JML95" s="22"/>
      <c r="JMM95" s="22"/>
      <c r="JMR95" s="22"/>
      <c r="JMS95" s="37"/>
      <c r="JMT95" s="22"/>
      <c r="JMU95" s="22"/>
      <c r="JMZ95" s="22"/>
      <c r="JNA95" s="37"/>
      <c r="JNB95" s="22"/>
      <c r="JNC95" s="22"/>
      <c r="JNH95" s="22"/>
      <c r="JNI95" s="37"/>
      <c r="JNJ95" s="22"/>
      <c r="JNK95" s="22"/>
      <c r="JNP95" s="22"/>
      <c r="JNQ95" s="37"/>
      <c r="JNR95" s="22"/>
      <c r="JNS95" s="22"/>
      <c r="JNX95" s="22"/>
      <c r="JNY95" s="37"/>
      <c r="JNZ95" s="22"/>
      <c r="JOA95" s="22"/>
      <c r="JOF95" s="22"/>
      <c r="JOG95" s="37"/>
      <c r="JOH95" s="22"/>
      <c r="JOI95" s="22"/>
      <c r="JON95" s="22"/>
      <c r="JOO95" s="37"/>
      <c r="JOP95" s="22"/>
      <c r="JOQ95" s="22"/>
      <c r="JOV95" s="22"/>
      <c r="JOW95" s="37"/>
      <c r="JOX95" s="22"/>
      <c r="JOY95" s="22"/>
      <c r="JPD95" s="22"/>
      <c r="JPE95" s="37"/>
      <c r="JPF95" s="22"/>
      <c r="JPG95" s="22"/>
      <c r="JPL95" s="22"/>
      <c r="JPM95" s="37"/>
      <c r="JPN95" s="22"/>
      <c r="JPO95" s="22"/>
      <c r="JPT95" s="22"/>
      <c r="JPU95" s="37"/>
      <c r="JPV95" s="22"/>
      <c r="JPW95" s="22"/>
      <c r="JQB95" s="22"/>
      <c r="JQC95" s="37"/>
      <c r="JQD95" s="22"/>
      <c r="JQE95" s="22"/>
      <c r="JQJ95" s="22"/>
      <c r="JQK95" s="37"/>
      <c r="JQL95" s="22"/>
      <c r="JQM95" s="22"/>
      <c r="JQR95" s="22"/>
      <c r="JQS95" s="37"/>
      <c r="JQT95" s="22"/>
      <c r="JQU95" s="22"/>
      <c r="JQZ95" s="22"/>
      <c r="JRA95" s="37"/>
      <c r="JRB95" s="22"/>
      <c r="JRC95" s="22"/>
      <c r="JRH95" s="22"/>
      <c r="JRI95" s="37"/>
      <c r="JRJ95" s="22"/>
      <c r="JRK95" s="22"/>
      <c r="JRP95" s="22"/>
      <c r="JRQ95" s="37"/>
      <c r="JRR95" s="22"/>
      <c r="JRS95" s="22"/>
      <c r="JRX95" s="22"/>
      <c r="JRY95" s="37"/>
      <c r="JRZ95" s="22"/>
      <c r="JSA95" s="22"/>
      <c r="JSF95" s="22"/>
      <c r="JSG95" s="37"/>
      <c r="JSH95" s="22"/>
      <c r="JSI95" s="22"/>
      <c r="JSN95" s="22"/>
      <c r="JSO95" s="37"/>
      <c r="JSP95" s="22"/>
      <c r="JSQ95" s="22"/>
      <c r="JSV95" s="22"/>
      <c r="JSW95" s="37"/>
      <c r="JSX95" s="22"/>
      <c r="JSY95" s="22"/>
      <c r="JTD95" s="22"/>
      <c r="JTE95" s="37"/>
      <c r="JTF95" s="22"/>
      <c r="JTG95" s="22"/>
      <c r="JTL95" s="22"/>
      <c r="JTM95" s="37"/>
      <c r="JTN95" s="22"/>
      <c r="JTO95" s="22"/>
      <c r="JTT95" s="22"/>
      <c r="JTU95" s="37"/>
      <c r="JTV95" s="22"/>
      <c r="JTW95" s="22"/>
      <c r="JUB95" s="22"/>
      <c r="JUC95" s="37"/>
      <c r="JUD95" s="22"/>
      <c r="JUE95" s="22"/>
      <c r="JUJ95" s="22"/>
      <c r="JUK95" s="37"/>
      <c r="JUL95" s="22"/>
      <c r="JUM95" s="22"/>
      <c r="JUR95" s="22"/>
      <c r="JUS95" s="37"/>
      <c r="JUT95" s="22"/>
      <c r="JUU95" s="22"/>
      <c r="JUZ95" s="22"/>
      <c r="JVA95" s="37"/>
      <c r="JVB95" s="22"/>
      <c r="JVC95" s="22"/>
      <c r="JVH95" s="22"/>
      <c r="JVI95" s="37"/>
      <c r="JVJ95" s="22"/>
      <c r="JVK95" s="22"/>
      <c r="JVP95" s="22"/>
      <c r="JVQ95" s="37"/>
      <c r="JVR95" s="22"/>
      <c r="JVS95" s="22"/>
      <c r="JVX95" s="22"/>
      <c r="JVY95" s="37"/>
      <c r="JVZ95" s="22"/>
      <c r="JWA95" s="22"/>
      <c r="JWF95" s="22"/>
      <c r="JWG95" s="37"/>
      <c r="JWH95" s="22"/>
      <c r="JWI95" s="22"/>
      <c r="JWN95" s="22"/>
      <c r="JWO95" s="37"/>
      <c r="JWP95" s="22"/>
      <c r="JWQ95" s="22"/>
      <c r="JWV95" s="22"/>
      <c r="JWW95" s="37"/>
      <c r="JWX95" s="22"/>
      <c r="JWY95" s="22"/>
      <c r="JXD95" s="22"/>
      <c r="JXE95" s="37"/>
      <c r="JXF95" s="22"/>
      <c r="JXG95" s="22"/>
      <c r="JXL95" s="22"/>
      <c r="JXM95" s="37"/>
      <c r="JXN95" s="22"/>
      <c r="JXO95" s="22"/>
      <c r="JXT95" s="22"/>
      <c r="JXU95" s="37"/>
      <c r="JXV95" s="22"/>
      <c r="JXW95" s="22"/>
      <c r="JYB95" s="22"/>
      <c r="JYC95" s="37"/>
      <c r="JYD95" s="22"/>
      <c r="JYE95" s="22"/>
      <c r="JYJ95" s="22"/>
      <c r="JYK95" s="37"/>
      <c r="JYL95" s="22"/>
      <c r="JYM95" s="22"/>
      <c r="JYR95" s="22"/>
      <c r="JYS95" s="37"/>
      <c r="JYT95" s="22"/>
      <c r="JYU95" s="22"/>
      <c r="JYZ95" s="22"/>
      <c r="JZA95" s="37"/>
      <c r="JZB95" s="22"/>
      <c r="JZC95" s="22"/>
      <c r="JZH95" s="22"/>
      <c r="JZI95" s="37"/>
      <c r="JZJ95" s="22"/>
      <c r="JZK95" s="22"/>
      <c r="JZP95" s="22"/>
      <c r="JZQ95" s="37"/>
      <c r="JZR95" s="22"/>
      <c r="JZS95" s="22"/>
      <c r="JZX95" s="22"/>
      <c r="JZY95" s="37"/>
      <c r="JZZ95" s="22"/>
      <c r="KAA95" s="22"/>
      <c r="KAF95" s="22"/>
      <c r="KAG95" s="37"/>
      <c r="KAH95" s="22"/>
      <c r="KAI95" s="22"/>
      <c r="KAN95" s="22"/>
      <c r="KAO95" s="37"/>
      <c r="KAP95" s="22"/>
      <c r="KAQ95" s="22"/>
      <c r="KAV95" s="22"/>
      <c r="KAW95" s="37"/>
      <c r="KAX95" s="22"/>
      <c r="KAY95" s="22"/>
      <c r="KBD95" s="22"/>
      <c r="KBE95" s="37"/>
      <c r="KBF95" s="22"/>
      <c r="KBG95" s="22"/>
      <c r="KBL95" s="22"/>
      <c r="KBM95" s="37"/>
      <c r="KBN95" s="22"/>
      <c r="KBO95" s="22"/>
      <c r="KBT95" s="22"/>
      <c r="KBU95" s="37"/>
      <c r="KBV95" s="22"/>
      <c r="KBW95" s="22"/>
      <c r="KCB95" s="22"/>
      <c r="KCC95" s="37"/>
      <c r="KCD95" s="22"/>
      <c r="KCE95" s="22"/>
      <c r="KCJ95" s="22"/>
      <c r="KCK95" s="37"/>
      <c r="KCL95" s="22"/>
      <c r="KCM95" s="22"/>
      <c r="KCR95" s="22"/>
      <c r="KCS95" s="37"/>
      <c r="KCT95" s="22"/>
      <c r="KCU95" s="22"/>
      <c r="KCZ95" s="22"/>
      <c r="KDA95" s="37"/>
      <c r="KDB95" s="22"/>
      <c r="KDC95" s="22"/>
      <c r="KDH95" s="22"/>
      <c r="KDI95" s="37"/>
      <c r="KDJ95" s="22"/>
      <c r="KDK95" s="22"/>
      <c r="KDP95" s="22"/>
      <c r="KDQ95" s="37"/>
      <c r="KDR95" s="22"/>
      <c r="KDS95" s="22"/>
      <c r="KDX95" s="22"/>
      <c r="KDY95" s="37"/>
      <c r="KDZ95" s="22"/>
      <c r="KEA95" s="22"/>
      <c r="KEF95" s="22"/>
      <c r="KEG95" s="37"/>
      <c r="KEH95" s="22"/>
      <c r="KEI95" s="22"/>
      <c r="KEN95" s="22"/>
      <c r="KEO95" s="37"/>
      <c r="KEP95" s="22"/>
      <c r="KEQ95" s="22"/>
      <c r="KEV95" s="22"/>
      <c r="KEW95" s="37"/>
      <c r="KEX95" s="22"/>
      <c r="KEY95" s="22"/>
      <c r="KFD95" s="22"/>
      <c r="KFE95" s="37"/>
      <c r="KFF95" s="22"/>
      <c r="KFG95" s="22"/>
      <c r="KFL95" s="22"/>
      <c r="KFM95" s="37"/>
      <c r="KFN95" s="22"/>
      <c r="KFO95" s="22"/>
      <c r="KFT95" s="22"/>
      <c r="KFU95" s="37"/>
      <c r="KFV95" s="22"/>
      <c r="KFW95" s="22"/>
      <c r="KGB95" s="22"/>
      <c r="KGC95" s="37"/>
      <c r="KGD95" s="22"/>
      <c r="KGE95" s="22"/>
      <c r="KGJ95" s="22"/>
      <c r="KGK95" s="37"/>
      <c r="KGL95" s="22"/>
      <c r="KGM95" s="22"/>
      <c r="KGR95" s="22"/>
      <c r="KGS95" s="37"/>
      <c r="KGT95" s="22"/>
      <c r="KGU95" s="22"/>
      <c r="KGZ95" s="22"/>
      <c r="KHA95" s="37"/>
      <c r="KHB95" s="22"/>
      <c r="KHC95" s="22"/>
      <c r="KHH95" s="22"/>
      <c r="KHI95" s="37"/>
      <c r="KHJ95" s="22"/>
      <c r="KHK95" s="22"/>
      <c r="KHP95" s="22"/>
      <c r="KHQ95" s="37"/>
      <c r="KHR95" s="22"/>
      <c r="KHS95" s="22"/>
      <c r="KHX95" s="22"/>
      <c r="KHY95" s="37"/>
      <c r="KHZ95" s="22"/>
      <c r="KIA95" s="22"/>
      <c r="KIF95" s="22"/>
      <c r="KIG95" s="37"/>
      <c r="KIH95" s="22"/>
      <c r="KII95" s="22"/>
      <c r="KIN95" s="22"/>
      <c r="KIO95" s="37"/>
      <c r="KIP95" s="22"/>
      <c r="KIQ95" s="22"/>
      <c r="KIV95" s="22"/>
      <c r="KIW95" s="37"/>
      <c r="KIX95" s="22"/>
      <c r="KIY95" s="22"/>
      <c r="KJD95" s="22"/>
      <c r="KJE95" s="37"/>
      <c r="KJF95" s="22"/>
      <c r="KJG95" s="22"/>
      <c r="KJL95" s="22"/>
      <c r="KJM95" s="37"/>
      <c r="KJN95" s="22"/>
      <c r="KJO95" s="22"/>
      <c r="KJT95" s="22"/>
      <c r="KJU95" s="37"/>
      <c r="KJV95" s="22"/>
      <c r="KJW95" s="22"/>
      <c r="KKB95" s="22"/>
      <c r="KKC95" s="37"/>
      <c r="KKD95" s="22"/>
      <c r="KKE95" s="22"/>
      <c r="KKJ95" s="22"/>
      <c r="KKK95" s="37"/>
      <c r="KKL95" s="22"/>
      <c r="KKM95" s="22"/>
      <c r="KKR95" s="22"/>
      <c r="KKS95" s="37"/>
      <c r="KKT95" s="22"/>
      <c r="KKU95" s="22"/>
      <c r="KKZ95" s="22"/>
      <c r="KLA95" s="37"/>
      <c r="KLB95" s="22"/>
      <c r="KLC95" s="22"/>
      <c r="KLH95" s="22"/>
      <c r="KLI95" s="37"/>
      <c r="KLJ95" s="22"/>
      <c r="KLK95" s="22"/>
      <c r="KLP95" s="22"/>
      <c r="KLQ95" s="37"/>
      <c r="KLR95" s="22"/>
      <c r="KLS95" s="22"/>
      <c r="KLX95" s="22"/>
      <c r="KLY95" s="37"/>
      <c r="KLZ95" s="22"/>
      <c r="KMA95" s="22"/>
      <c r="KMF95" s="22"/>
      <c r="KMG95" s="37"/>
      <c r="KMH95" s="22"/>
      <c r="KMI95" s="22"/>
      <c r="KMN95" s="22"/>
      <c r="KMO95" s="37"/>
      <c r="KMP95" s="22"/>
      <c r="KMQ95" s="22"/>
      <c r="KMV95" s="22"/>
      <c r="KMW95" s="37"/>
      <c r="KMX95" s="22"/>
      <c r="KMY95" s="22"/>
      <c r="KND95" s="22"/>
      <c r="KNE95" s="37"/>
      <c r="KNF95" s="22"/>
      <c r="KNG95" s="22"/>
      <c r="KNL95" s="22"/>
      <c r="KNM95" s="37"/>
      <c r="KNN95" s="22"/>
      <c r="KNO95" s="22"/>
      <c r="KNT95" s="22"/>
      <c r="KNU95" s="37"/>
      <c r="KNV95" s="22"/>
      <c r="KNW95" s="22"/>
      <c r="KOB95" s="22"/>
      <c r="KOC95" s="37"/>
      <c r="KOD95" s="22"/>
      <c r="KOE95" s="22"/>
      <c r="KOJ95" s="22"/>
      <c r="KOK95" s="37"/>
      <c r="KOL95" s="22"/>
      <c r="KOM95" s="22"/>
      <c r="KOR95" s="22"/>
      <c r="KOS95" s="37"/>
      <c r="KOT95" s="22"/>
      <c r="KOU95" s="22"/>
      <c r="KOZ95" s="22"/>
      <c r="KPA95" s="37"/>
      <c r="KPB95" s="22"/>
      <c r="KPC95" s="22"/>
      <c r="KPH95" s="22"/>
      <c r="KPI95" s="37"/>
      <c r="KPJ95" s="22"/>
      <c r="KPK95" s="22"/>
      <c r="KPP95" s="22"/>
      <c r="KPQ95" s="37"/>
      <c r="KPR95" s="22"/>
      <c r="KPS95" s="22"/>
      <c r="KPX95" s="22"/>
      <c r="KPY95" s="37"/>
      <c r="KPZ95" s="22"/>
      <c r="KQA95" s="22"/>
      <c r="KQF95" s="22"/>
      <c r="KQG95" s="37"/>
      <c r="KQH95" s="22"/>
      <c r="KQI95" s="22"/>
      <c r="KQN95" s="22"/>
      <c r="KQO95" s="37"/>
      <c r="KQP95" s="22"/>
      <c r="KQQ95" s="22"/>
      <c r="KQV95" s="22"/>
      <c r="KQW95" s="37"/>
      <c r="KQX95" s="22"/>
      <c r="KQY95" s="22"/>
      <c r="KRD95" s="22"/>
      <c r="KRE95" s="37"/>
      <c r="KRF95" s="22"/>
      <c r="KRG95" s="22"/>
      <c r="KRL95" s="22"/>
      <c r="KRM95" s="37"/>
      <c r="KRN95" s="22"/>
      <c r="KRO95" s="22"/>
      <c r="KRT95" s="22"/>
      <c r="KRU95" s="37"/>
      <c r="KRV95" s="22"/>
      <c r="KRW95" s="22"/>
      <c r="KSB95" s="22"/>
      <c r="KSC95" s="37"/>
      <c r="KSD95" s="22"/>
      <c r="KSE95" s="22"/>
      <c r="KSJ95" s="22"/>
      <c r="KSK95" s="37"/>
      <c r="KSL95" s="22"/>
      <c r="KSM95" s="22"/>
      <c r="KSR95" s="22"/>
      <c r="KSS95" s="37"/>
      <c r="KST95" s="22"/>
      <c r="KSU95" s="22"/>
      <c r="KSZ95" s="22"/>
      <c r="KTA95" s="37"/>
      <c r="KTB95" s="22"/>
      <c r="KTC95" s="22"/>
      <c r="KTH95" s="22"/>
      <c r="KTI95" s="37"/>
      <c r="KTJ95" s="22"/>
      <c r="KTK95" s="22"/>
      <c r="KTP95" s="22"/>
      <c r="KTQ95" s="37"/>
      <c r="KTR95" s="22"/>
      <c r="KTS95" s="22"/>
      <c r="KTX95" s="22"/>
      <c r="KTY95" s="37"/>
      <c r="KTZ95" s="22"/>
      <c r="KUA95" s="22"/>
      <c r="KUF95" s="22"/>
      <c r="KUG95" s="37"/>
      <c r="KUH95" s="22"/>
      <c r="KUI95" s="22"/>
      <c r="KUN95" s="22"/>
      <c r="KUO95" s="37"/>
      <c r="KUP95" s="22"/>
      <c r="KUQ95" s="22"/>
      <c r="KUV95" s="22"/>
      <c r="KUW95" s="37"/>
      <c r="KUX95" s="22"/>
      <c r="KUY95" s="22"/>
      <c r="KVD95" s="22"/>
      <c r="KVE95" s="37"/>
      <c r="KVF95" s="22"/>
      <c r="KVG95" s="22"/>
      <c r="KVL95" s="22"/>
      <c r="KVM95" s="37"/>
      <c r="KVN95" s="22"/>
      <c r="KVO95" s="22"/>
      <c r="KVT95" s="22"/>
      <c r="KVU95" s="37"/>
      <c r="KVV95" s="22"/>
      <c r="KVW95" s="22"/>
      <c r="KWB95" s="22"/>
      <c r="KWC95" s="37"/>
      <c r="KWD95" s="22"/>
      <c r="KWE95" s="22"/>
      <c r="KWJ95" s="22"/>
      <c r="KWK95" s="37"/>
      <c r="KWL95" s="22"/>
      <c r="KWM95" s="22"/>
      <c r="KWR95" s="22"/>
      <c r="KWS95" s="37"/>
      <c r="KWT95" s="22"/>
      <c r="KWU95" s="22"/>
      <c r="KWZ95" s="22"/>
      <c r="KXA95" s="37"/>
      <c r="KXB95" s="22"/>
      <c r="KXC95" s="22"/>
      <c r="KXH95" s="22"/>
      <c r="KXI95" s="37"/>
      <c r="KXJ95" s="22"/>
      <c r="KXK95" s="22"/>
      <c r="KXP95" s="22"/>
      <c r="KXQ95" s="37"/>
      <c r="KXR95" s="22"/>
      <c r="KXS95" s="22"/>
      <c r="KXX95" s="22"/>
      <c r="KXY95" s="37"/>
      <c r="KXZ95" s="22"/>
      <c r="KYA95" s="22"/>
      <c r="KYF95" s="22"/>
      <c r="KYG95" s="37"/>
      <c r="KYH95" s="22"/>
      <c r="KYI95" s="22"/>
      <c r="KYN95" s="22"/>
      <c r="KYO95" s="37"/>
      <c r="KYP95" s="22"/>
      <c r="KYQ95" s="22"/>
      <c r="KYV95" s="22"/>
      <c r="KYW95" s="37"/>
      <c r="KYX95" s="22"/>
      <c r="KYY95" s="22"/>
      <c r="KZD95" s="22"/>
      <c r="KZE95" s="37"/>
      <c r="KZF95" s="22"/>
      <c r="KZG95" s="22"/>
      <c r="KZL95" s="22"/>
      <c r="KZM95" s="37"/>
      <c r="KZN95" s="22"/>
      <c r="KZO95" s="22"/>
      <c r="KZT95" s="22"/>
      <c r="KZU95" s="37"/>
      <c r="KZV95" s="22"/>
      <c r="KZW95" s="22"/>
      <c r="LAB95" s="22"/>
      <c r="LAC95" s="37"/>
      <c r="LAD95" s="22"/>
      <c r="LAE95" s="22"/>
      <c r="LAJ95" s="22"/>
      <c r="LAK95" s="37"/>
      <c r="LAL95" s="22"/>
      <c r="LAM95" s="22"/>
      <c r="LAR95" s="22"/>
      <c r="LAS95" s="37"/>
      <c r="LAT95" s="22"/>
      <c r="LAU95" s="22"/>
      <c r="LAZ95" s="22"/>
      <c r="LBA95" s="37"/>
      <c r="LBB95" s="22"/>
      <c r="LBC95" s="22"/>
      <c r="LBH95" s="22"/>
      <c r="LBI95" s="37"/>
      <c r="LBJ95" s="22"/>
      <c r="LBK95" s="22"/>
      <c r="LBP95" s="22"/>
      <c r="LBQ95" s="37"/>
      <c r="LBR95" s="22"/>
      <c r="LBS95" s="22"/>
      <c r="LBX95" s="22"/>
      <c r="LBY95" s="37"/>
      <c r="LBZ95" s="22"/>
      <c r="LCA95" s="22"/>
      <c r="LCF95" s="22"/>
      <c r="LCG95" s="37"/>
      <c r="LCH95" s="22"/>
      <c r="LCI95" s="22"/>
      <c r="LCN95" s="22"/>
      <c r="LCO95" s="37"/>
      <c r="LCP95" s="22"/>
      <c r="LCQ95" s="22"/>
      <c r="LCV95" s="22"/>
      <c r="LCW95" s="37"/>
      <c r="LCX95" s="22"/>
      <c r="LCY95" s="22"/>
      <c r="LDD95" s="22"/>
      <c r="LDE95" s="37"/>
      <c r="LDF95" s="22"/>
      <c r="LDG95" s="22"/>
      <c r="LDL95" s="22"/>
      <c r="LDM95" s="37"/>
      <c r="LDN95" s="22"/>
      <c r="LDO95" s="22"/>
      <c r="LDT95" s="22"/>
      <c r="LDU95" s="37"/>
      <c r="LDV95" s="22"/>
      <c r="LDW95" s="22"/>
      <c r="LEB95" s="22"/>
      <c r="LEC95" s="37"/>
      <c r="LED95" s="22"/>
      <c r="LEE95" s="22"/>
      <c r="LEJ95" s="22"/>
      <c r="LEK95" s="37"/>
      <c r="LEL95" s="22"/>
      <c r="LEM95" s="22"/>
      <c r="LER95" s="22"/>
      <c r="LES95" s="37"/>
      <c r="LET95" s="22"/>
      <c r="LEU95" s="22"/>
      <c r="LEZ95" s="22"/>
      <c r="LFA95" s="37"/>
      <c r="LFB95" s="22"/>
      <c r="LFC95" s="22"/>
      <c r="LFH95" s="22"/>
      <c r="LFI95" s="37"/>
      <c r="LFJ95" s="22"/>
      <c r="LFK95" s="22"/>
      <c r="LFP95" s="22"/>
      <c r="LFQ95" s="37"/>
      <c r="LFR95" s="22"/>
      <c r="LFS95" s="22"/>
      <c r="LFX95" s="22"/>
      <c r="LFY95" s="37"/>
      <c r="LFZ95" s="22"/>
      <c r="LGA95" s="22"/>
      <c r="LGF95" s="22"/>
      <c r="LGG95" s="37"/>
      <c r="LGH95" s="22"/>
      <c r="LGI95" s="22"/>
      <c r="LGN95" s="22"/>
      <c r="LGO95" s="37"/>
      <c r="LGP95" s="22"/>
      <c r="LGQ95" s="22"/>
      <c r="LGV95" s="22"/>
      <c r="LGW95" s="37"/>
      <c r="LGX95" s="22"/>
      <c r="LGY95" s="22"/>
      <c r="LHD95" s="22"/>
      <c r="LHE95" s="37"/>
      <c r="LHF95" s="22"/>
      <c r="LHG95" s="22"/>
      <c r="LHL95" s="22"/>
      <c r="LHM95" s="37"/>
      <c r="LHN95" s="22"/>
      <c r="LHO95" s="22"/>
      <c r="LHT95" s="22"/>
      <c r="LHU95" s="37"/>
      <c r="LHV95" s="22"/>
      <c r="LHW95" s="22"/>
      <c r="LIB95" s="22"/>
      <c r="LIC95" s="37"/>
      <c r="LID95" s="22"/>
      <c r="LIE95" s="22"/>
      <c r="LIJ95" s="22"/>
      <c r="LIK95" s="37"/>
      <c r="LIL95" s="22"/>
      <c r="LIM95" s="22"/>
      <c r="LIR95" s="22"/>
      <c r="LIS95" s="37"/>
      <c r="LIT95" s="22"/>
      <c r="LIU95" s="22"/>
      <c r="LIZ95" s="22"/>
      <c r="LJA95" s="37"/>
      <c r="LJB95" s="22"/>
      <c r="LJC95" s="22"/>
      <c r="LJH95" s="22"/>
      <c r="LJI95" s="37"/>
      <c r="LJJ95" s="22"/>
      <c r="LJK95" s="22"/>
      <c r="LJP95" s="22"/>
      <c r="LJQ95" s="37"/>
      <c r="LJR95" s="22"/>
      <c r="LJS95" s="22"/>
      <c r="LJX95" s="22"/>
      <c r="LJY95" s="37"/>
      <c r="LJZ95" s="22"/>
      <c r="LKA95" s="22"/>
      <c r="LKF95" s="22"/>
      <c r="LKG95" s="37"/>
      <c r="LKH95" s="22"/>
      <c r="LKI95" s="22"/>
      <c r="LKN95" s="22"/>
      <c r="LKO95" s="37"/>
      <c r="LKP95" s="22"/>
      <c r="LKQ95" s="22"/>
      <c r="LKV95" s="22"/>
      <c r="LKW95" s="37"/>
      <c r="LKX95" s="22"/>
      <c r="LKY95" s="22"/>
      <c r="LLD95" s="22"/>
      <c r="LLE95" s="37"/>
      <c r="LLF95" s="22"/>
      <c r="LLG95" s="22"/>
      <c r="LLL95" s="22"/>
      <c r="LLM95" s="37"/>
      <c r="LLN95" s="22"/>
      <c r="LLO95" s="22"/>
      <c r="LLT95" s="22"/>
      <c r="LLU95" s="37"/>
      <c r="LLV95" s="22"/>
      <c r="LLW95" s="22"/>
      <c r="LMB95" s="22"/>
      <c r="LMC95" s="37"/>
      <c r="LMD95" s="22"/>
      <c r="LME95" s="22"/>
      <c r="LMJ95" s="22"/>
      <c r="LMK95" s="37"/>
      <c r="LML95" s="22"/>
      <c r="LMM95" s="22"/>
      <c r="LMR95" s="22"/>
      <c r="LMS95" s="37"/>
      <c r="LMT95" s="22"/>
      <c r="LMU95" s="22"/>
      <c r="LMZ95" s="22"/>
      <c r="LNA95" s="37"/>
      <c r="LNB95" s="22"/>
      <c r="LNC95" s="22"/>
      <c r="LNH95" s="22"/>
      <c r="LNI95" s="37"/>
      <c r="LNJ95" s="22"/>
      <c r="LNK95" s="22"/>
      <c r="LNP95" s="22"/>
      <c r="LNQ95" s="37"/>
      <c r="LNR95" s="22"/>
      <c r="LNS95" s="22"/>
      <c r="LNX95" s="22"/>
      <c r="LNY95" s="37"/>
      <c r="LNZ95" s="22"/>
      <c r="LOA95" s="22"/>
      <c r="LOF95" s="22"/>
      <c r="LOG95" s="37"/>
      <c r="LOH95" s="22"/>
      <c r="LOI95" s="22"/>
      <c r="LON95" s="22"/>
      <c r="LOO95" s="37"/>
      <c r="LOP95" s="22"/>
      <c r="LOQ95" s="22"/>
      <c r="LOV95" s="22"/>
      <c r="LOW95" s="37"/>
      <c r="LOX95" s="22"/>
      <c r="LOY95" s="22"/>
      <c r="LPD95" s="22"/>
      <c r="LPE95" s="37"/>
      <c r="LPF95" s="22"/>
      <c r="LPG95" s="22"/>
      <c r="LPL95" s="22"/>
      <c r="LPM95" s="37"/>
      <c r="LPN95" s="22"/>
      <c r="LPO95" s="22"/>
      <c r="LPT95" s="22"/>
      <c r="LPU95" s="37"/>
      <c r="LPV95" s="22"/>
      <c r="LPW95" s="22"/>
      <c r="LQB95" s="22"/>
      <c r="LQC95" s="37"/>
      <c r="LQD95" s="22"/>
      <c r="LQE95" s="22"/>
      <c r="LQJ95" s="22"/>
      <c r="LQK95" s="37"/>
      <c r="LQL95" s="22"/>
      <c r="LQM95" s="22"/>
      <c r="LQR95" s="22"/>
      <c r="LQS95" s="37"/>
      <c r="LQT95" s="22"/>
      <c r="LQU95" s="22"/>
      <c r="LQZ95" s="22"/>
      <c r="LRA95" s="37"/>
      <c r="LRB95" s="22"/>
      <c r="LRC95" s="22"/>
      <c r="LRH95" s="22"/>
      <c r="LRI95" s="37"/>
      <c r="LRJ95" s="22"/>
      <c r="LRK95" s="22"/>
      <c r="LRP95" s="22"/>
      <c r="LRQ95" s="37"/>
      <c r="LRR95" s="22"/>
      <c r="LRS95" s="22"/>
      <c r="LRX95" s="22"/>
      <c r="LRY95" s="37"/>
      <c r="LRZ95" s="22"/>
      <c r="LSA95" s="22"/>
      <c r="LSF95" s="22"/>
      <c r="LSG95" s="37"/>
      <c r="LSH95" s="22"/>
      <c r="LSI95" s="22"/>
      <c r="LSN95" s="22"/>
      <c r="LSO95" s="37"/>
      <c r="LSP95" s="22"/>
      <c r="LSQ95" s="22"/>
      <c r="LSV95" s="22"/>
      <c r="LSW95" s="37"/>
      <c r="LSX95" s="22"/>
      <c r="LSY95" s="22"/>
      <c r="LTD95" s="22"/>
      <c r="LTE95" s="37"/>
      <c r="LTF95" s="22"/>
      <c r="LTG95" s="22"/>
      <c r="LTL95" s="22"/>
      <c r="LTM95" s="37"/>
      <c r="LTN95" s="22"/>
      <c r="LTO95" s="22"/>
      <c r="LTT95" s="22"/>
      <c r="LTU95" s="37"/>
      <c r="LTV95" s="22"/>
      <c r="LTW95" s="22"/>
      <c r="LUB95" s="22"/>
      <c r="LUC95" s="37"/>
      <c r="LUD95" s="22"/>
      <c r="LUE95" s="22"/>
      <c r="LUJ95" s="22"/>
      <c r="LUK95" s="37"/>
      <c r="LUL95" s="22"/>
      <c r="LUM95" s="22"/>
      <c r="LUR95" s="22"/>
      <c r="LUS95" s="37"/>
      <c r="LUT95" s="22"/>
      <c r="LUU95" s="22"/>
      <c r="LUZ95" s="22"/>
      <c r="LVA95" s="37"/>
      <c r="LVB95" s="22"/>
      <c r="LVC95" s="22"/>
      <c r="LVH95" s="22"/>
      <c r="LVI95" s="37"/>
      <c r="LVJ95" s="22"/>
      <c r="LVK95" s="22"/>
      <c r="LVP95" s="22"/>
      <c r="LVQ95" s="37"/>
      <c r="LVR95" s="22"/>
      <c r="LVS95" s="22"/>
      <c r="LVX95" s="22"/>
      <c r="LVY95" s="37"/>
      <c r="LVZ95" s="22"/>
      <c r="LWA95" s="22"/>
      <c r="LWF95" s="22"/>
      <c r="LWG95" s="37"/>
      <c r="LWH95" s="22"/>
      <c r="LWI95" s="22"/>
      <c r="LWN95" s="22"/>
      <c r="LWO95" s="37"/>
      <c r="LWP95" s="22"/>
      <c r="LWQ95" s="22"/>
      <c r="LWV95" s="22"/>
      <c r="LWW95" s="37"/>
      <c r="LWX95" s="22"/>
      <c r="LWY95" s="22"/>
      <c r="LXD95" s="22"/>
      <c r="LXE95" s="37"/>
      <c r="LXF95" s="22"/>
      <c r="LXG95" s="22"/>
      <c r="LXL95" s="22"/>
      <c r="LXM95" s="37"/>
      <c r="LXN95" s="22"/>
      <c r="LXO95" s="22"/>
      <c r="LXT95" s="22"/>
      <c r="LXU95" s="37"/>
      <c r="LXV95" s="22"/>
      <c r="LXW95" s="22"/>
      <c r="LYB95" s="22"/>
      <c r="LYC95" s="37"/>
      <c r="LYD95" s="22"/>
      <c r="LYE95" s="22"/>
      <c r="LYJ95" s="22"/>
      <c r="LYK95" s="37"/>
      <c r="LYL95" s="22"/>
      <c r="LYM95" s="22"/>
      <c r="LYR95" s="22"/>
      <c r="LYS95" s="37"/>
      <c r="LYT95" s="22"/>
      <c r="LYU95" s="22"/>
      <c r="LYZ95" s="22"/>
      <c r="LZA95" s="37"/>
      <c r="LZB95" s="22"/>
      <c r="LZC95" s="22"/>
      <c r="LZH95" s="22"/>
      <c r="LZI95" s="37"/>
      <c r="LZJ95" s="22"/>
      <c r="LZK95" s="22"/>
      <c r="LZP95" s="22"/>
      <c r="LZQ95" s="37"/>
      <c r="LZR95" s="22"/>
      <c r="LZS95" s="22"/>
      <c r="LZX95" s="22"/>
      <c r="LZY95" s="37"/>
      <c r="LZZ95" s="22"/>
      <c r="MAA95" s="22"/>
      <c r="MAF95" s="22"/>
      <c r="MAG95" s="37"/>
      <c r="MAH95" s="22"/>
      <c r="MAI95" s="22"/>
      <c r="MAN95" s="22"/>
      <c r="MAO95" s="37"/>
      <c r="MAP95" s="22"/>
      <c r="MAQ95" s="22"/>
      <c r="MAV95" s="22"/>
      <c r="MAW95" s="37"/>
      <c r="MAX95" s="22"/>
      <c r="MAY95" s="22"/>
      <c r="MBD95" s="22"/>
      <c r="MBE95" s="37"/>
      <c r="MBF95" s="22"/>
      <c r="MBG95" s="22"/>
      <c r="MBL95" s="22"/>
      <c r="MBM95" s="37"/>
      <c r="MBN95" s="22"/>
      <c r="MBO95" s="22"/>
      <c r="MBT95" s="22"/>
      <c r="MBU95" s="37"/>
      <c r="MBV95" s="22"/>
      <c r="MBW95" s="22"/>
      <c r="MCB95" s="22"/>
      <c r="MCC95" s="37"/>
      <c r="MCD95" s="22"/>
      <c r="MCE95" s="22"/>
      <c r="MCJ95" s="22"/>
      <c r="MCK95" s="37"/>
      <c r="MCL95" s="22"/>
      <c r="MCM95" s="22"/>
      <c r="MCR95" s="22"/>
      <c r="MCS95" s="37"/>
      <c r="MCT95" s="22"/>
      <c r="MCU95" s="22"/>
      <c r="MCZ95" s="22"/>
      <c r="MDA95" s="37"/>
      <c r="MDB95" s="22"/>
      <c r="MDC95" s="22"/>
      <c r="MDH95" s="22"/>
      <c r="MDI95" s="37"/>
      <c r="MDJ95" s="22"/>
      <c r="MDK95" s="22"/>
      <c r="MDP95" s="22"/>
      <c r="MDQ95" s="37"/>
      <c r="MDR95" s="22"/>
      <c r="MDS95" s="22"/>
      <c r="MDX95" s="22"/>
      <c r="MDY95" s="37"/>
      <c r="MDZ95" s="22"/>
      <c r="MEA95" s="22"/>
      <c r="MEF95" s="22"/>
      <c r="MEG95" s="37"/>
      <c r="MEH95" s="22"/>
      <c r="MEI95" s="22"/>
      <c r="MEN95" s="22"/>
      <c r="MEO95" s="37"/>
      <c r="MEP95" s="22"/>
      <c r="MEQ95" s="22"/>
      <c r="MEV95" s="22"/>
      <c r="MEW95" s="37"/>
      <c r="MEX95" s="22"/>
      <c r="MEY95" s="22"/>
      <c r="MFD95" s="22"/>
      <c r="MFE95" s="37"/>
      <c r="MFF95" s="22"/>
      <c r="MFG95" s="22"/>
      <c r="MFL95" s="22"/>
      <c r="MFM95" s="37"/>
      <c r="MFN95" s="22"/>
      <c r="MFO95" s="22"/>
      <c r="MFT95" s="22"/>
      <c r="MFU95" s="37"/>
      <c r="MFV95" s="22"/>
      <c r="MFW95" s="22"/>
      <c r="MGB95" s="22"/>
      <c r="MGC95" s="37"/>
      <c r="MGD95" s="22"/>
      <c r="MGE95" s="22"/>
      <c r="MGJ95" s="22"/>
      <c r="MGK95" s="37"/>
      <c r="MGL95" s="22"/>
      <c r="MGM95" s="22"/>
      <c r="MGR95" s="22"/>
      <c r="MGS95" s="37"/>
      <c r="MGT95" s="22"/>
      <c r="MGU95" s="22"/>
      <c r="MGZ95" s="22"/>
      <c r="MHA95" s="37"/>
      <c r="MHB95" s="22"/>
      <c r="MHC95" s="22"/>
      <c r="MHH95" s="22"/>
      <c r="MHI95" s="37"/>
      <c r="MHJ95" s="22"/>
      <c r="MHK95" s="22"/>
      <c r="MHP95" s="22"/>
      <c r="MHQ95" s="37"/>
      <c r="MHR95" s="22"/>
      <c r="MHS95" s="22"/>
      <c r="MHX95" s="22"/>
      <c r="MHY95" s="37"/>
      <c r="MHZ95" s="22"/>
      <c r="MIA95" s="22"/>
      <c r="MIF95" s="22"/>
      <c r="MIG95" s="37"/>
      <c r="MIH95" s="22"/>
      <c r="MII95" s="22"/>
      <c r="MIN95" s="22"/>
      <c r="MIO95" s="37"/>
      <c r="MIP95" s="22"/>
      <c r="MIQ95" s="22"/>
      <c r="MIV95" s="22"/>
      <c r="MIW95" s="37"/>
      <c r="MIX95" s="22"/>
      <c r="MIY95" s="22"/>
      <c r="MJD95" s="22"/>
      <c r="MJE95" s="37"/>
      <c r="MJF95" s="22"/>
      <c r="MJG95" s="22"/>
      <c r="MJL95" s="22"/>
      <c r="MJM95" s="37"/>
      <c r="MJN95" s="22"/>
      <c r="MJO95" s="22"/>
      <c r="MJT95" s="22"/>
      <c r="MJU95" s="37"/>
      <c r="MJV95" s="22"/>
      <c r="MJW95" s="22"/>
      <c r="MKB95" s="22"/>
      <c r="MKC95" s="37"/>
      <c r="MKD95" s="22"/>
      <c r="MKE95" s="22"/>
      <c r="MKJ95" s="22"/>
      <c r="MKK95" s="37"/>
      <c r="MKL95" s="22"/>
      <c r="MKM95" s="22"/>
      <c r="MKR95" s="22"/>
      <c r="MKS95" s="37"/>
      <c r="MKT95" s="22"/>
      <c r="MKU95" s="22"/>
      <c r="MKZ95" s="22"/>
      <c r="MLA95" s="37"/>
      <c r="MLB95" s="22"/>
      <c r="MLC95" s="22"/>
      <c r="MLH95" s="22"/>
      <c r="MLI95" s="37"/>
      <c r="MLJ95" s="22"/>
      <c r="MLK95" s="22"/>
      <c r="MLP95" s="22"/>
      <c r="MLQ95" s="37"/>
      <c r="MLR95" s="22"/>
      <c r="MLS95" s="22"/>
      <c r="MLX95" s="22"/>
      <c r="MLY95" s="37"/>
      <c r="MLZ95" s="22"/>
      <c r="MMA95" s="22"/>
      <c r="MMF95" s="22"/>
      <c r="MMG95" s="37"/>
      <c r="MMH95" s="22"/>
      <c r="MMI95" s="22"/>
      <c r="MMN95" s="22"/>
      <c r="MMO95" s="37"/>
      <c r="MMP95" s="22"/>
      <c r="MMQ95" s="22"/>
      <c r="MMV95" s="22"/>
      <c r="MMW95" s="37"/>
      <c r="MMX95" s="22"/>
      <c r="MMY95" s="22"/>
      <c r="MND95" s="22"/>
      <c r="MNE95" s="37"/>
      <c r="MNF95" s="22"/>
      <c r="MNG95" s="22"/>
      <c r="MNL95" s="22"/>
      <c r="MNM95" s="37"/>
      <c r="MNN95" s="22"/>
      <c r="MNO95" s="22"/>
      <c r="MNT95" s="22"/>
      <c r="MNU95" s="37"/>
      <c r="MNV95" s="22"/>
      <c r="MNW95" s="22"/>
      <c r="MOB95" s="22"/>
      <c r="MOC95" s="37"/>
      <c r="MOD95" s="22"/>
      <c r="MOE95" s="22"/>
      <c r="MOJ95" s="22"/>
      <c r="MOK95" s="37"/>
      <c r="MOL95" s="22"/>
      <c r="MOM95" s="22"/>
      <c r="MOR95" s="22"/>
      <c r="MOS95" s="37"/>
      <c r="MOT95" s="22"/>
      <c r="MOU95" s="22"/>
      <c r="MOZ95" s="22"/>
      <c r="MPA95" s="37"/>
      <c r="MPB95" s="22"/>
      <c r="MPC95" s="22"/>
      <c r="MPH95" s="22"/>
      <c r="MPI95" s="37"/>
      <c r="MPJ95" s="22"/>
      <c r="MPK95" s="22"/>
      <c r="MPP95" s="22"/>
      <c r="MPQ95" s="37"/>
      <c r="MPR95" s="22"/>
      <c r="MPS95" s="22"/>
      <c r="MPX95" s="22"/>
      <c r="MPY95" s="37"/>
      <c r="MPZ95" s="22"/>
      <c r="MQA95" s="22"/>
      <c r="MQF95" s="22"/>
      <c r="MQG95" s="37"/>
      <c r="MQH95" s="22"/>
      <c r="MQI95" s="22"/>
      <c r="MQN95" s="22"/>
      <c r="MQO95" s="37"/>
      <c r="MQP95" s="22"/>
      <c r="MQQ95" s="22"/>
      <c r="MQV95" s="22"/>
      <c r="MQW95" s="37"/>
      <c r="MQX95" s="22"/>
      <c r="MQY95" s="22"/>
      <c r="MRD95" s="22"/>
      <c r="MRE95" s="37"/>
      <c r="MRF95" s="22"/>
      <c r="MRG95" s="22"/>
      <c r="MRL95" s="22"/>
      <c r="MRM95" s="37"/>
      <c r="MRN95" s="22"/>
      <c r="MRO95" s="22"/>
      <c r="MRT95" s="22"/>
      <c r="MRU95" s="37"/>
      <c r="MRV95" s="22"/>
      <c r="MRW95" s="22"/>
      <c r="MSB95" s="22"/>
      <c r="MSC95" s="37"/>
      <c r="MSD95" s="22"/>
      <c r="MSE95" s="22"/>
      <c r="MSJ95" s="22"/>
      <c r="MSK95" s="37"/>
      <c r="MSL95" s="22"/>
      <c r="MSM95" s="22"/>
      <c r="MSR95" s="22"/>
      <c r="MSS95" s="37"/>
      <c r="MST95" s="22"/>
      <c r="MSU95" s="22"/>
      <c r="MSZ95" s="22"/>
      <c r="MTA95" s="37"/>
      <c r="MTB95" s="22"/>
      <c r="MTC95" s="22"/>
      <c r="MTH95" s="22"/>
      <c r="MTI95" s="37"/>
      <c r="MTJ95" s="22"/>
      <c r="MTK95" s="22"/>
      <c r="MTP95" s="22"/>
      <c r="MTQ95" s="37"/>
      <c r="MTR95" s="22"/>
      <c r="MTS95" s="22"/>
      <c r="MTX95" s="22"/>
      <c r="MTY95" s="37"/>
      <c r="MTZ95" s="22"/>
      <c r="MUA95" s="22"/>
      <c r="MUF95" s="22"/>
      <c r="MUG95" s="37"/>
      <c r="MUH95" s="22"/>
      <c r="MUI95" s="22"/>
      <c r="MUN95" s="22"/>
      <c r="MUO95" s="37"/>
      <c r="MUP95" s="22"/>
      <c r="MUQ95" s="22"/>
      <c r="MUV95" s="22"/>
      <c r="MUW95" s="37"/>
      <c r="MUX95" s="22"/>
      <c r="MUY95" s="22"/>
      <c r="MVD95" s="22"/>
      <c r="MVE95" s="37"/>
      <c r="MVF95" s="22"/>
      <c r="MVG95" s="22"/>
      <c r="MVL95" s="22"/>
      <c r="MVM95" s="37"/>
      <c r="MVN95" s="22"/>
      <c r="MVO95" s="22"/>
      <c r="MVT95" s="22"/>
      <c r="MVU95" s="37"/>
      <c r="MVV95" s="22"/>
      <c r="MVW95" s="22"/>
      <c r="MWB95" s="22"/>
      <c r="MWC95" s="37"/>
      <c r="MWD95" s="22"/>
      <c r="MWE95" s="22"/>
      <c r="MWJ95" s="22"/>
      <c r="MWK95" s="37"/>
      <c r="MWL95" s="22"/>
      <c r="MWM95" s="22"/>
      <c r="MWR95" s="22"/>
      <c r="MWS95" s="37"/>
      <c r="MWT95" s="22"/>
      <c r="MWU95" s="22"/>
      <c r="MWZ95" s="22"/>
      <c r="MXA95" s="37"/>
      <c r="MXB95" s="22"/>
      <c r="MXC95" s="22"/>
      <c r="MXH95" s="22"/>
      <c r="MXI95" s="37"/>
      <c r="MXJ95" s="22"/>
      <c r="MXK95" s="22"/>
      <c r="MXP95" s="22"/>
      <c r="MXQ95" s="37"/>
      <c r="MXR95" s="22"/>
      <c r="MXS95" s="22"/>
      <c r="MXX95" s="22"/>
      <c r="MXY95" s="37"/>
      <c r="MXZ95" s="22"/>
      <c r="MYA95" s="22"/>
      <c r="MYF95" s="22"/>
      <c r="MYG95" s="37"/>
      <c r="MYH95" s="22"/>
      <c r="MYI95" s="22"/>
      <c r="MYN95" s="22"/>
      <c r="MYO95" s="37"/>
      <c r="MYP95" s="22"/>
      <c r="MYQ95" s="22"/>
      <c r="MYV95" s="22"/>
      <c r="MYW95" s="37"/>
      <c r="MYX95" s="22"/>
      <c r="MYY95" s="22"/>
      <c r="MZD95" s="22"/>
      <c r="MZE95" s="37"/>
      <c r="MZF95" s="22"/>
      <c r="MZG95" s="22"/>
      <c r="MZL95" s="22"/>
      <c r="MZM95" s="37"/>
      <c r="MZN95" s="22"/>
      <c r="MZO95" s="22"/>
      <c r="MZT95" s="22"/>
      <c r="MZU95" s="37"/>
      <c r="MZV95" s="22"/>
      <c r="MZW95" s="22"/>
      <c r="NAB95" s="22"/>
      <c r="NAC95" s="37"/>
      <c r="NAD95" s="22"/>
      <c r="NAE95" s="22"/>
      <c r="NAJ95" s="22"/>
      <c r="NAK95" s="37"/>
      <c r="NAL95" s="22"/>
      <c r="NAM95" s="22"/>
      <c r="NAR95" s="22"/>
      <c r="NAS95" s="37"/>
      <c r="NAT95" s="22"/>
      <c r="NAU95" s="22"/>
      <c r="NAZ95" s="22"/>
      <c r="NBA95" s="37"/>
      <c r="NBB95" s="22"/>
      <c r="NBC95" s="22"/>
      <c r="NBH95" s="22"/>
      <c r="NBI95" s="37"/>
      <c r="NBJ95" s="22"/>
      <c r="NBK95" s="22"/>
      <c r="NBP95" s="22"/>
      <c r="NBQ95" s="37"/>
      <c r="NBR95" s="22"/>
      <c r="NBS95" s="22"/>
      <c r="NBX95" s="22"/>
      <c r="NBY95" s="37"/>
      <c r="NBZ95" s="22"/>
      <c r="NCA95" s="22"/>
      <c r="NCF95" s="22"/>
      <c r="NCG95" s="37"/>
      <c r="NCH95" s="22"/>
      <c r="NCI95" s="22"/>
      <c r="NCN95" s="22"/>
      <c r="NCO95" s="37"/>
      <c r="NCP95" s="22"/>
      <c r="NCQ95" s="22"/>
      <c r="NCV95" s="22"/>
      <c r="NCW95" s="37"/>
      <c r="NCX95" s="22"/>
      <c r="NCY95" s="22"/>
      <c r="NDD95" s="22"/>
      <c r="NDE95" s="37"/>
      <c r="NDF95" s="22"/>
      <c r="NDG95" s="22"/>
      <c r="NDL95" s="22"/>
      <c r="NDM95" s="37"/>
      <c r="NDN95" s="22"/>
      <c r="NDO95" s="22"/>
      <c r="NDT95" s="22"/>
      <c r="NDU95" s="37"/>
      <c r="NDV95" s="22"/>
      <c r="NDW95" s="22"/>
      <c r="NEB95" s="22"/>
      <c r="NEC95" s="37"/>
      <c r="NED95" s="22"/>
      <c r="NEE95" s="22"/>
      <c r="NEJ95" s="22"/>
      <c r="NEK95" s="37"/>
      <c r="NEL95" s="22"/>
      <c r="NEM95" s="22"/>
      <c r="NER95" s="22"/>
      <c r="NES95" s="37"/>
      <c r="NET95" s="22"/>
      <c r="NEU95" s="22"/>
      <c r="NEZ95" s="22"/>
      <c r="NFA95" s="37"/>
      <c r="NFB95" s="22"/>
      <c r="NFC95" s="22"/>
      <c r="NFH95" s="22"/>
      <c r="NFI95" s="37"/>
      <c r="NFJ95" s="22"/>
      <c r="NFK95" s="22"/>
      <c r="NFP95" s="22"/>
      <c r="NFQ95" s="37"/>
      <c r="NFR95" s="22"/>
      <c r="NFS95" s="22"/>
      <c r="NFX95" s="22"/>
      <c r="NFY95" s="37"/>
      <c r="NFZ95" s="22"/>
      <c r="NGA95" s="22"/>
      <c r="NGF95" s="22"/>
      <c r="NGG95" s="37"/>
      <c r="NGH95" s="22"/>
      <c r="NGI95" s="22"/>
      <c r="NGN95" s="22"/>
      <c r="NGO95" s="37"/>
      <c r="NGP95" s="22"/>
      <c r="NGQ95" s="22"/>
      <c r="NGV95" s="22"/>
      <c r="NGW95" s="37"/>
      <c r="NGX95" s="22"/>
      <c r="NGY95" s="22"/>
      <c r="NHD95" s="22"/>
      <c r="NHE95" s="37"/>
      <c r="NHF95" s="22"/>
      <c r="NHG95" s="22"/>
      <c r="NHL95" s="22"/>
      <c r="NHM95" s="37"/>
      <c r="NHN95" s="22"/>
      <c r="NHO95" s="22"/>
      <c r="NHT95" s="22"/>
      <c r="NHU95" s="37"/>
      <c r="NHV95" s="22"/>
      <c r="NHW95" s="22"/>
      <c r="NIB95" s="22"/>
      <c r="NIC95" s="37"/>
      <c r="NID95" s="22"/>
      <c r="NIE95" s="22"/>
      <c r="NIJ95" s="22"/>
      <c r="NIK95" s="37"/>
      <c r="NIL95" s="22"/>
      <c r="NIM95" s="22"/>
      <c r="NIR95" s="22"/>
      <c r="NIS95" s="37"/>
      <c r="NIT95" s="22"/>
      <c r="NIU95" s="22"/>
      <c r="NIZ95" s="22"/>
      <c r="NJA95" s="37"/>
      <c r="NJB95" s="22"/>
      <c r="NJC95" s="22"/>
      <c r="NJH95" s="22"/>
      <c r="NJI95" s="37"/>
      <c r="NJJ95" s="22"/>
      <c r="NJK95" s="22"/>
      <c r="NJP95" s="22"/>
      <c r="NJQ95" s="37"/>
      <c r="NJR95" s="22"/>
      <c r="NJS95" s="22"/>
      <c r="NJX95" s="22"/>
      <c r="NJY95" s="37"/>
      <c r="NJZ95" s="22"/>
      <c r="NKA95" s="22"/>
      <c r="NKF95" s="22"/>
      <c r="NKG95" s="37"/>
      <c r="NKH95" s="22"/>
      <c r="NKI95" s="22"/>
      <c r="NKN95" s="22"/>
      <c r="NKO95" s="37"/>
      <c r="NKP95" s="22"/>
      <c r="NKQ95" s="22"/>
      <c r="NKV95" s="22"/>
      <c r="NKW95" s="37"/>
      <c r="NKX95" s="22"/>
      <c r="NKY95" s="22"/>
      <c r="NLD95" s="22"/>
      <c r="NLE95" s="37"/>
      <c r="NLF95" s="22"/>
      <c r="NLG95" s="22"/>
      <c r="NLL95" s="22"/>
      <c r="NLM95" s="37"/>
      <c r="NLN95" s="22"/>
      <c r="NLO95" s="22"/>
      <c r="NLT95" s="22"/>
      <c r="NLU95" s="37"/>
      <c r="NLV95" s="22"/>
      <c r="NLW95" s="22"/>
      <c r="NMB95" s="22"/>
      <c r="NMC95" s="37"/>
      <c r="NMD95" s="22"/>
      <c r="NME95" s="22"/>
      <c r="NMJ95" s="22"/>
      <c r="NMK95" s="37"/>
      <c r="NML95" s="22"/>
      <c r="NMM95" s="22"/>
      <c r="NMR95" s="22"/>
      <c r="NMS95" s="37"/>
      <c r="NMT95" s="22"/>
      <c r="NMU95" s="22"/>
      <c r="NMZ95" s="22"/>
      <c r="NNA95" s="37"/>
      <c r="NNB95" s="22"/>
      <c r="NNC95" s="22"/>
      <c r="NNH95" s="22"/>
      <c r="NNI95" s="37"/>
      <c r="NNJ95" s="22"/>
      <c r="NNK95" s="22"/>
      <c r="NNP95" s="22"/>
      <c r="NNQ95" s="37"/>
      <c r="NNR95" s="22"/>
      <c r="NNS95" s="22"/>
      <c r="NNX95" s="22"/>
      <c r="NNY95" s="37"/>
      <c r="NNZ95" s="22"/>
      <c r="NOA95" s="22"/>
      <c r="NOF95" s="22"/>
      <c r="NOG95" s="37"/>
      <c r="NOH95" s="22"/>
      <c r="NOI95" s="22"/>
      <c r="NON95" s="22"/>
      <c r="NOO95" s="37"/>
      <c r="NOP95" s="22"/>
      <c r="NOQ95" s="22"/>
      <c r="NOV95" s="22"/>
      <c r="NOW95" s="37"/>
      <c r="NOX95" s="22"/>
      <c r="NOY95" s="22"/>
      <c r="NPD95" s="22"/>
      <c r="NPE95" s="37"/>
      <c r="NPF95" s="22"/>
      <c r="NPG95" s="22"/>
      <c r="NPL95" s="22"/>
      <c r="NPM95" s="37"/>
      <c r="NPN95" s="22"/>
      <c r="NPO95" s="22"/>
      <c r="NPT95" s="22"/>
      <c r="NPU95" s="37"/>
      <c r="NPV95" s="22"/>
      <c r="NPW95" s="22"/>
      <c r="NQB95" s="22"/>
      <c r="NQC95" s="37"/>
      <c r="NQD95" s="22"/>
      <c r="NQE95" s="22"/>
      <c r="NQJ95" s="22"/>
      <c r="NQK95" s="37"/>
      <c r="NQL95" s="22"/>
      <c r="NQM95" s="22"/>
      <c r="NQR95" s="22"/>
      <c r="NQS95" s="37"/>
      <c r="NQT95" s="22"/>
      <c r="NQU95" s="22"/>
      <c r="NQZ95" s="22"/>
      <c r="NRA95" s="37"/>
      <c r="NRB95" s="22"/>
      <c r="NRC95" s="22"/>
      <c r="NRH95" s="22"/>
      <c r="NRI95" s="37"/>
      <c r="NRJ95" s="22"/>
      <c r="NRK95" s="22"/>
      <c r="NRP95" s="22"/>
      <c r="NRQ95" s="37"/>
      <c r="NRR95" s="22"/>
      <c r="NRS95" s="22"/>
      <c r="NRX95" s="22"/>
      <c r="NRY95" s="37"/>
      <c r="NRZ95" s="22"/>
      <c r="NSA95" s="22"/>
      <c r="NSF95" s="22"/>
      <c r="NSG95" s="37"/>
      <c r="NSH95" s="22"/>
      <c r="NSI95" s="22"/>
      <c r="NSN95" s="22"/>
      <c r="NSO95" s="37"/>
      <c r="NSP95" s="22"/>
      <c r="NSQ95" s="22"/>
      <c r="NSV95" s="22"/>
      <c r="NSW95" s="37"/>
      <c r="NSX95" s="22"/>
      <c r="NSY95" s="22"/>
      <c r="NTD95" s="22"/>
      <c r="NTE95" s="37"/>
      <c r="NTF95" s="22"/>
      <c r="NTG95" s="22"/>
      <c r="NTL95" s="22"/>
      <c r="NTM95" s="37"/>
      <c r="NTN95" s="22"/>
      <c r="NTO95" s="22"/>
      <c r="NTT95" s="22"/>
      <c r="NTU95" s="37"/>
      <c r="NTV95" s="22"/>
      <c r="NTW95" s="22"/>
      <c r="NUB95" s="22"/>
      <c r="NUC95" s="37"/>
      <c r="NUD95" s="22"/>
      <c r="NUE95" s="22"/>
      <c r="NUJ95" s="22"/>
      <c r="NUK95" s="37"/>
      <c r="NUL95" s="22"/>
      <c r="NUM95" s="22"/>
      <c r="NUR95" s="22"/>
      <c r="NUS95" s="37"/>
      <c r="NUT95" s="22"/>
      <c r="NUU95" s="22"/>
      <c r="NUZ95" s="22"/>
      <c r="NVA95" s="37"/>
      <c r="NVB95" s="22"/>
      <c r="NVC95" s="22"/>
      <c r="NVH95" s="22"/>
      <c r="NVI95" s="37"/>
      <c r="NVJ95" s="22"/>
      <c r="NVK95" s="22"/>
      <c r="NVP95" s="22"/>
      <c r="NVQ95" s="37"/>
      <c r="NVR95" s="22"/>
      <c r="NVS95" s="22"/>
      <c r="NVX95" s="22"/>
      <c r="NVY95" s="37"/>
      <c r="NVZ95" s="22"/>
      <c r="NWA95" s="22"/>
      <c r="NWF95" s="22"/>
      <c r="NWG95" s="37"/>
      <c r="NWH95" s="22"/>
      <c r="NWI95" s="22"/>
      <c r="NWN95" s="22"/>
      <c r="NWO95" s="37"/>
      <c r="NWP95" s="22"/>
      <c r="NWQ95" s="22"/>
      <c r="NWV95" s="22"/>
      <c r="NWW95" s="37"/>
      <c r="NWX95" s="22"/>
      <c r="NWY95" s="22"/>
      <c r="NXD95" s="22"/>
      <c r="NXE95" s="37"/>
      <c r="NXF95" s="22"/>
      <c r="NXG95" s="22"/>
      <c r="NXL95" s="22"/>
      <c r="NXM95" s="37"/>
      <c r="NXN95" s="22"/>
      <c r="NXO95" s="22"/>
      <c r="NXT95" s="22"/>
      <c r="NXU95" s="37"/>
      <c r="NXV95" s="22"/>
      <c r="NXW95" s="22"/>
      <c r="NYB95" s="22"/>
      <c r="NYC95" s="37"/>
      <c r="NYD95" s="22"/>
      <c r="NYE95" s="22"/>
      <c r="NYJ95" s="22"/>
      <c r="NYK95" s="37"/>
      <c r="NYL95" s="22"/>
      <c r="NYM95" s="22"/>
      <c r="NYR95" s="22"/>
      <c r="NYS95" s="37"/>
      <c r="NYT95" s="22"/>
      <c r="NYU95" s="22"/>
      <c r="NYZ95" s="22"/>
      <c r="NZA95" s="37"/>
      <c r="NZB95" s="22"/>
      <c r="NZC95" s="22"/>
      <c r="NZH95" s="22"/>
      <c r="NZI95" s="37"/>
      <c r="NZJ95" s="22"/>
      <c r="NZK95" s="22"/>
      <c r="NZP95" s="22"/>
      <c r="NZQ95" s="37"/>
      <c r="NZR95" s="22"/>
      <c r="NZS95" s="22"/>
      <c r="NZX95" s="22"/>
      <c r="NZY95" s="37"/>
      <c r="NZZ95" s="22"/>
      <c r="OAA95" s="22"/>
      <c r="OAF95" s="22"/>
      <c r="OAG95" s="37"/>
      <c r="OAH95" s="22"/>
      <c r="OAI95" s="22"/>
      <c r="OAN95" s="22"/>
      <c r="OAO95" s="37"/>
      <c r="OAP95" s="22"/>
      <c r="OAQ95" s="22"/>
      <c r="OAV95" s="22"/>
      <c r="OAW95" s="37"/>
      <c r="OAX95" s="22"/>
      <c r="OAY95" s="22"/>
      <c r="OBD95" s="22"/>
      <c r="OBE95" s="37"/>
      <c r="OBF95" s="22"/>
      <c r="OBG95" s="22"/>
      <c r="OBL95" s="22"/>
      <c r="OBM95" s="37"/>
      <c r="OBN95" s="22"/>
      <c r="OBO95" s="22"/>
      <c r="OBT95" s="22"/>
      <c r="OBU95" s="37"/>
      <c r="OBV95" s="22"/>
      <c r="OBW95" s="22"/>
      <c r="OCB95" s="22"/>
      <c r="OCC95" s="37"/>
      <c r="OCD95" s="22"/>
      <c r="OCE95" s="22"/>
      <c r="OCJ95" s="22"/>
      <c r="OCK95" s="37"/>
      <c r="OCL95" s="22"/>
      <c r="OCM95" s="22"/>
      <c r="OCR95" s="22"/>
      <c r="OCS95" s="37"/>
      <c r="OCT95" s="22"/>
      <c r="OCU95" s="22"/>
      <c r="OCZ95" s="22"/>
      <c r="ODA95" s="37"/>
      <c r="ODB95" s="22"/>
      <c r="ODC95" s="22"/>
      <c r="ODH95" s="22"/>
      <c r="ODI95" s="37"/>
      <c r="ODJ95" s="22"/>
      <c r="ODK95" s="22"/>
      <c r="ODP95" s="22"/>
      <c r="ODQ95" s="37"/>
      <c r="ODR95" s="22"/>
      <c r="ODS95" s="22"/>
      <c r="ODX95" s="22"/>
      <c r="ODY95" s="37"/>
      <c r="ODZ95" s="22"/>
      <c r="OEA95" s="22"/>
      <c r="OEF95" s="22"/>
      <c r="OEG95" s="37"/>
      <c r="OEH95" s="22"/>
      <c r="OEI95" s="22"/>
      <c r="OEN95" s="22"/>
      <c r="OEO95" s="37"/>
      <c r="OEP95" s="22"/>
      <c r="OEQ95" s="22"/>
      <c r="OEV95" s="22"/>
      <c r="OEW95" s="37"/>
      <c r="OEX95" s="22"/>
      <c r="OEY95" s="22"/>
      <c r="OFD95" s="22"/>
      <c r="OFE95" s="37"/>
      <c r="OFF95" s="22"/>
      <c r="OFG95" s="22"/>
      <c r="OFL95" s="22"/>
      <c r="OFM95" s="37"/>
      <c r="OFN95" s="22"/>
      <c r="OFO95" s="22"/>
      <c r="OFT95" s="22"/>
      <c r="OFU95" s="37"/>
      <c r="OFV95" s="22"/>
      <c r="OFW95" s="22"/>
      <c r="OGB95" s="22"/>
      <c r="OGC95" s="37"/>
      <c r="OGD95" s="22"/>
      <c r="OGE95" s="22"/>
      <c r="OGJ95" s="22"/>
      <c r="OGK95" s="37"/>
      <c r="OGL95" s="22"/>
      <c r="OGM95" s="22"/>
      <c r="OGR95" s="22"/>
      <c r="OGS95" s="37"/>
      <c r="OGT95" s="22"/>
      <c r="OGU95" s="22"/>
      <c r="OGZ95" s="22"/>
      <c r="OHA95" s="37"/>
      <c r="OHB95" s="22"/>
      <c r="OHC95" s="22"/>
      <c r="OHH95" s="22"/>
      <c r="OHI95" s="37"/>
      <c r="OHJ95" s="22"/>
      <c r="OHK95" s="22"/>
      <c r="OHP95" s="22"/>
      <c r="OHQ95" s="37"/>
      <c r="OHR95" s="22"/>
      <c r="OHS95" s="22"/>
      <c r="OHX95" s="22"/>
      <c r="OHY95" s="37"/>
      <c r="OHZ95" s="22"/>
      <c r="OIA95" s="22"/>
      <c r="OIF95" s="22"/>
      <c r="OIG95" s="37"/>
      <c r="OIH95" s="22"/>
      <c r="OII95" s="22"/>
      <c r="OIN95" s="22"/>
      <c r="OIO95" s="37"/>
      <c r="OIP95" s="22"/>
      <c r="OIQ95" s="22"/>
      <c r="OIV95" s="22"/>
      <c r="OIW95" s="37"/>
      <c r="OIX95" s="22"/>
      <c r="OIY95" s="22"/>
      <c r="OJD95" s="22"/>
      <c r="OJE95" s="37"/>
      <c r="OJF95" s="22"/>
      <c r="OJG95" s="22"/>
      <c r="OJL95" s="22"/>
      <c r="OJM95" s="37"/>
      <c r="OJN95" s="22"/>
      <c r="OJO95" s="22"/>
      <c r="OJT95" s="22"/>
      <c r="OJU95" s="37"/>
      <c r="OJV95" s="22"/>
      <c r="OJW95" s="22"/>
      <c r="OKB95" s="22"/>
      <c r="OKC95" s="37"/>
      <c r="OKD95" s="22"/>
      <c r="OKE95" s="22"/>
      <c r="OKJ95" s="22"/>
      <c r="OKK95" s="37"/>
      <c r="OKL95" s="22"/>
      <c r="OKM95" s="22"/>
      <c r="OKR95" s="22"/>
      <c r="OKS95" s="37"/>
      <c r="OKT95" s="22"/>
      <c r="OKU95" s="22"/>
      <c r="OKZ95" s="22"/>
      <c r="OLA95" s="37"/>
      <c r="OLB95" s="22"/>
      <c r="OLC95" s="22"/>
      <c r="OLH95" s="22"/>
      <c r="OLI95" s="37"/>
      <c r="OLJ95" s="22"/>
      <c r="OLK95" s="22"/>
      <c r="OLP95" s="22"/>
      <c r="OLQ95" s="37"/>
      <c r="OLR95" s="22"/>
      <c r="OLS95" s="22"/>
      <c r="OLX95" s="22"/>
      <c r="OLY95" s="37"/>
      <c r="OLZ95" s="22"/>
      <c r="OMA95" s="22"/>
      <c r="OMF95" s="22"/>
      <c r="OMG95" s="37"/>
      <c r="OMH95" s="22"/>
      <c r="OMI95" s="22"/>
      <c r="OMN95" s="22"/>
      <c r="OMO95" s="37"/>
      <c r="OMP95" s="22"/>
      <c r="OMQ95" s="22"/>
      <c r="OMV95" s="22"/>
      <c r="OMW95" s="37"/>
      <c r="OMX95" s="22"/>
      <c r="OMY95" s="22"/>
      <c r="OND95" s="22"/>
      <c r="ONE95" s="37"/>
      <c r="ONF95" s="22"/>
      <c r="ONG95" s="22"/>
      <c r="ONL95" s="22"/>
      <c r="ONM95" s="37"/>
      <c r="ONN95" s="22"/>
      <c r="ONO95" s="22"/>
      <c r="ONT95" s="22"/>
      <c r="ONU95" s="37"/>
      <c r="ONV95" s="22"/>
      <c r="ONW95" s="22"/>
      <c r="OOB95" s="22"/>
      <c r="OOC95" s="37"/>
      <c r="OOD95" s="22"/>
      <c r="OOE95" s="22"/>
      <c r="OOJ95" s="22"/>
      <c r="OOK95" s="37"/>
      <c r="OOL95" s="22"/>
      <c r="OOM95" s="22"/>
      <c r="OOR95" s="22"/>
      <c r="OOS95" s="37"/>
      <c r="OOT95" s="22"/>
      <c r="OOU95" s="22"/>
      <c r="OOZ95" s="22"/>
      <c r="OPA95" s="37"/>
      <c r="OPB95" s="22"/>
      <c r="OPC95" s="22"/>
      <c r="OPH95" s="22"/>
      <c r="OPI95" s="37"/>
      <c r="OPJ95" s="22"/>
      <c r="OPK95" s="22"/>
      <c r="OPP95" s="22"/>
      <c r="OPQ95" s="37"/>
      <c r="OPR95" s="22"/>
      <c r="OPS95" s="22"/>
      <c r="OPX95" s="22"/>
      <c r="OPY95" s="37"/>
      <c r="OPZ95" s="22"/>
      <c r="OQA95" s="22"/>
      <c r="OQF95" s="22"/>
      <c r="OQG95" s="37"/>
      <c r="OQH95" s="22"/>
      <c r="OQI95" s="22"/>
      <c r="OQN95" s="22"/>
      <c r="OQO95" s="37"/>
      <c r="OQP95" s="22"/>
      <c r="OQQ95" s="22"/>
      <c r="OQV95" s="22"/>
      <c r="OQW95" s="37"/>
      <c r="OQX95" s="22"/>
      <c r="OQY95" s="22"/>
      <c r="ORD95" s="22"/>
      <c r="ORE95" s="37"/>
      <c r="ORF95" s="22"/>
      <c r="ORG95" s="22"/>
      <c r="ORL95" s="22"/>
      <c r="ORM95" s="37"/>
      <c r="ORN95" s="22"/>
      <c r="ORO95" s="22"/>
      <c r="ORT95" s="22"/>
      <c r="ORU95" s="37"/>
      <c r="ORV95" s="22"/>
      <c r="ORW95" s="22"/>
      <c r="OSB95" s="22"/>
      <c r="OSC95" s="37"/>
      <c r="OSD95" s="22"/>
      <c r="OSE95" s="22"/>
      <c r="OSJ95" s="22"/>
      <c r="OSK95" s="37"/>
      <c r="OSL95" s="22"/>
      <c r="OSM95" s="22"/>
      <c r="OSR95" s="22"/>
      <c r="OSS95" s="37"/>
      <c r="OST95" s="22"/>
      <c r="OSU95" s="22"/>
      <c r="OSZ95" s="22"/>
      <c r="OTA95" s="37"/>
      <c r="OTB95" s="22"/>
      <c r="OTC95" s="22"/>
      <c r="OTH95" s="22"/>
      <c r="OTI95" s="37"/>
      <c r="OTJ95" s="22"/>
      <c r="OTK95" s="22"/>
      <c r="OTP95" s="22"/>
      <c r="OTQ95" s="37"/>
      <c r="OTR95" s="22"/>
      <c r="OTS95" s="22"/>
      <c r="OTX95" s="22"/>
      <c r="OTY95" s="37"/>
      <c r="OTZ95" s="22"/>
      <c r="OUA95" s="22"/>
      <c r="OUF95" s="22"/>
      <c r="OUG95" s="37"/>
      <c r="OUH95" s="22"/>
      <c r="OUI95" s="22"/>
      <c r="OUN95" s="22"/>
      <c r="OUO95" s="37"/>
      <c r="OUP95" s="22"/>
      <c r="OUQ95" s="22"/>
      <c r="OUV95" s="22"/>
      <c r="OUW95" s="37"/>
      <c r="OUX95" s="22"/>
      <c r="OUY95" s="22"/>
      <c r="OVD95" s="22"/>
      <c r="OVE95" s="37"/>
      <c r="OVF95" s="22"/>
      <c r="OVG95" s="22"/>
      <c r="OVL95" s="22"/>
      <c r="OVM95" s="37"/>
      <c r="OVN95" s="22"/>
      <c r="OVO95" s="22"/>
      <c r="OVT95" s="22"/>
      <c r="OVU95" s="37"/>
      <c r="OVV95" s="22"/>
      <c r="OVW95" s="22"/>
      <c r="OWB95" s="22"/>
      <c r="OWC95" s="37"/>
      <c r="OWD95" s="22"/>
      <c r="OWE95" s="22"/>
      <c r="OWJ95" s="22"/>
      <c r="OWK95" s="37"/>
      <c r="OWL95" s="22"/>
      <c r="OWM95" s="22"/>
      <c r="OWR95" s="22"/>
      <c r="OWS95" s="37"/>
      <c r="OWT95" s="22"/>
      <c r="OWU95" s="22"/>
      <c r="OWZ95" s="22"/>
      <c r="OXA95" s="37"/>
      <c r="OXB95" s="22"/>
      <c r="OXC95" s="22"/>
      <c r="OXH95" s="22"/>
      <c r="OXI95" s="37"/>
      <c r="OXJ95" s="22"/>
      <c r="OXK95" s="22"/>
      <c r="OXP95" s="22"/>
      <c r="OXQ95" s="37"/>
      <c r="OXR95" s="22"/>
      <c r="OXS95" s="22"/>
      <c r="OXX95" s="22"/>
      <c r="OXY95" s="37"/>
      <c r="OXZ95" s="22"/>
      <c r="OYA95" s="22"/>
      <c r="OYF95" s="22"/>
      <c r="OYG95" s="37"/>
      <c r="OYH95" s="22"/>
      <c r="OYI95" s="22"/>
      <c r="OYN95" s="22"/>
      <c r="OYO95" s="37"/>
      <c r="OYP95" s="22"/>
      <c r="OYQ95" s="22"/>
      <c r="OYV95" s="22"/>
      <c r="OYW95" s="37"/>
      <c r="OYX95" s="22"/>
      <c r="OYY95" s="22"/>
      <c r="OZD95" s="22"/>
      <c r="OZE95" s="37"/>
      <c r="OZF95" s="22"/>
      <c r="OZG95" s="22"/>
      <c r="OZL95" s="22"/>
      <c r="OZM95" s="37"/>
      <c r="OZN95" s="22"/>
      <c r="OZO95" s="22"/>
      <c r="OZT95" s="22"/>
      <c r="OZU95" s="37"/>
      <c r="OZV95" s="22"/>
      <c r="OZW95" s="22"/>
      <c r="PAB95" s="22"/>
      <c r="PAC95" s="37"/>
      <c r="PAD95" s="22"/>
      <c r="PAE95" s="22"/>
      <c r="PAJ95" s="22"/>
      <c r="PAK95" s="37"/>
      <c r="PAL95" s="22"/>
      <c r="PAM95" s="22"/>
      <c r="PAR95" s="22"/>
      <c r="PAS95" s="37"/>
      <c r="PAT95" s="22"/>
      <c r="PAU95" s="22"/>
      <c r="PAZ95" s="22"/>
      <c r="PBA95" s="37"/>
      <c r="PBB95" s="22"/>
      <c r="PBC95" s="22"/>
      <c r="PBH95" s="22"/>
      <c r="PBI95" s="37"/>
      <c r="PBJ95" s="22"/>
      <c r="PBK95" s="22"/>
      <c r="PBP95" s="22"/>
      <c r="PBQ95" s="37"/>
      <c r="PBR95" s="22"/>
      <c r="PBS95" s="22"/>
      <c r="PBX95" s="22"/>
      <c r="PBY95" s="37"/>
      <c r="PBZ95" s="22"/>
      <c r="PCA95" s="22"/>
      <c r="PCF95" s="22"/>
      <c r="PCG95" s="37"/>
      <c r="PCH95" s="22"/>
      <c r="PCI95" s="22"/>
      <c r="PCN95" s="22"/>
      <c r="PCO95" s="37"/>
      <c r="PCP95" s="22"/>
      <c r="PCQ95" s="22"/>
      <c r="PCV95" s="22"/>
      <c r="PCW95" s="37"/>
      <c r="PCX95" s="22"/>
      <c r="PCY95" s="22"/>
      <c r="PDD95" s="22"/>
      <c r="PDE95" s="37"/>
      <c r="PDF95" s="22"/>
      <c r="PDG95" s="22"/>
      <c r="PDL95" s="22"/>
      <c r="PDM95" s="37"/>
      <c r="PDN95" s="22"/>
      <c r="PDO95" s="22"/>
      <c r="PDT95" s="22"/>
      <c r="PDU95" s="37"/>
      <c r="PDV95" s="22"/>
      <c r="PDW95" s="22"/>
      <c r="PEB95" s="22"/>
      <c r="PEC95" s="37"/>
      <c r="PED95" s="22"/>
      <c r="PEE95" s="22"/>
      <c r="PEJ95" s="22"/>
      <c r="PEK95" s="37"/>
      <c r="PEL95" s="22"/>
      <c r="PEM95" s="22"/>
      <c r="PER95" s="22"/>
      <c r="PES95" s="37"/>
      <c r="PET95" s="22"/>
      <c r="PEU95" s="22"/>
      <c r="PEZ95" s="22"/>
      <c r="PFA95" s="37"/>
      <c r="PFB95" s="22"/>
      <c r="PFC95" s="22"/>
      <c r="PFH95" s="22"/>
      <c r="PFI95" s="37"/>
      <c r="PFJ95" s="22"/>
      <c r="PFK95" s="22"/>
      <c r="PFP95" s="22"/>
      <c r="PFQ95" s="37"/>
      <c r="PFR95" s="22"/>
      <c r="PFS95" s="22"/>
      <c r="PFX95" s="22"/>
      <c r="PFY95" s="37"/>
      <c r="PFZ95" s="22"/>
      <c r="PGA95" s="22"/>
      <c r="PGF95" s="22"/>
      <c r="PGG95" s="37"/>
      <c r="PGH95" s="22"/>
      <c r="PGI95" s="22"/>
      <c r="PGN95" s="22"/>
      <c r="PGO95" s="37"/>
      <c r="PGP95" s="22"/>
      <c r="PGQ95" s="22"/>
      <c r="PGV95" s="22"/>
      <c r="PGW95" s="37"/>
      <c r="PGX95" s="22"/>
      <c r="PGY95" s="22"/>
      <c r="PHD95" s="22"/>
      <c r="PHE95" s="37"/>
      <c r="PHF95" s="22"/>
      <c r="PHG95" s="22"/>
      <c r="PHL95" s="22"/>
      <c r="PHM95" s="37"/>
      <c r="PHN95" s="22"/>
      <c r="PHO95" s="22"/>
      <c r="PHT95" s="22"/>
      <c r="PHU95" s="37"/>
      <c r="PHV95" s="22"/>
      <c r="PHW95" s="22"/>
      <c r="PIB95" s="22"/>
      <c r="PIC95" s="37"/>
      <c r="PID95" s="22"/>
      <c r="PIE95" s="22"/>
      <c r="PIJ95" s="22"/>
      <c r="PIK95" s="37"/>
      <c r="PIL95" s="22"/>
      <c r="PIM95" s="22"/>
      <c r="PIR95" s="22"/>
      <c r="PIS95" s="37"/>
      <c r="PIT95" s="22"/>
      <c r="PIU95" s="22"/>
      <c r="PIZ95" s="22"/>
      <c r="PJA95" s="37"/>
      <c r="PJB95" s="22"/>
      <c r="PJC95" s="22"/>
      <c r="PJH95" s="22"/>
      <c r="PJI95" s="37"/>
      <c r="PJJ95" s="22"/>
      <c r="PJK95" s="22"/>
      <c r="PJP95" s="22"/>
      <c r="PJQ95" s="37"/>
      <c r="PJR95" s="22"/>
      <c r="PJS95" s="22"/>
      <c r="PJX95" s="22"/>
      <c r="PJY95" s="37"/>
      <c r="PJZ95" s="22"/>
      <c r="PKA95" s="22"/>
      <c r="PKF95" s="22"/>
      <c r="PKG95" s="37"/>
      <c r="PKH95" s="22"/>
      <c r="PKI95" s="22"/>
      <c r="PKN95" s="22"/>
      <c r="PKO95" s="37"/>
      <c r="PKP95" s="22"/>
      <c r="PKQ95" s="22"/>
      <c r="PKV95" s="22"/>
      <c r="PKW95" s="37"/>
      <c r="PKX95" s="22"/>
      <c r="PKY95" s="22"/>
      <c r="PLD95" s="22"/>
      <c r="PLE95" s="37"/>
      <c r="PLF95" s="22"/>
      <c r="PLG95" s="22"/>
      <c r="PLL95" s="22"/>
      <c r="PLM95" s="37"/>
      <c r="PLN95" s="22"/>
      <c r="PLO95" s="22"/>
      <c r="PLT95" s="22"/>
      <c r="PLU95" s="37"/>
      <c r="PLV95" s="22"/>
      <c r="PLW95" s="22"/>
      <c r="PMB95" s="22"/>
      <c r="PMC95" s="37"/>
      <c r="PMD95" s="22"/>
      <c r="PME95" s="22"/>
      <c r="PMJ95" s="22"/>
      <c r="PMK95" s="37"/>
      <c r="PML95" s="22"/>
      <c r="PMM95" s="22"/>
      <c r="PMR95" s="22"/>
      <c r="PMS95" s="37"/>
      <c r="PMT95" s="22"/>
      <c r="PMU95" s="22"/>
      <c r="PMZ95" s="22"/>
      <c r="PNA95" s="37"/>
      <c r="PNB95" s="22"/>
      <c r="PNC95" s="22"/>
      <c r="PNH95" s="22"/>
      <c r="PNI95" s="37"/>
      <c r="PNJ95" s="22"/>
      <c r="PNK95" s="22"/>
      <c r="PNP95" s="22"/>
      <c r="PNQ95" s="37"/>
      <c r="PNR95" s="22"/>
      <c r="PNS95" s="22"/>
      <c r="PNX95" s="22"/>
      <c r="PNY95" s="37"/>
      <c r="PNZ95" s="22"/>
      <c r="POA95" s="22"/>
      <c r="POF95" s="22"/>
      <c r="POG95" s="37"/>
      <c r="POH95" s="22"/>
      <c r="POI95" s="22"/>
      <c r="PON95" s="22"/>
      <c r="POO95" s="37"/>
      <c r="POP95" s="22"/>
      <c r="POQ95" s="22"/>
      <c r="POV95" s="22"/>
      <c r="POW95" s="37"/>
      <c r="POX95" s="22"/>
      <c r="POY95" s="22"/>
      <c r="PPD95" s="22"/>
      <c r="PPE95" s="37"/>
      <c r="PPF95" s="22"/>
      <c r="PPG95" s="22"/>
      <c r="PPL95" s="22"/>
      <c r="PPM95" s="37"/>
      <c r="PPN95" s="22"/>
      <c r="PPO95" s="22"/>
      <c r="PPT95" s="22"/>
      <c r="PPU95" s="37"/>
      <c r="PPV95" s="22"/>
      <c r="PPW95" s="22"/>
      <c r="PQB95" s="22"/>
      <c r="PQC95" s="37"/>
      <c r="PQD95" s="22"/>
      <c r="PQE95" s="22"/>
      <c r="PQJ95" s="22"/>
      <c r="PQK95" s="37"/>
      <c r="PQL95" s="22"/>
      <c r="PQM95" s="22"/>
      <c r="PQR95" s="22"/>
      <c r="PQS95" s="37"/>
      <c r="PQT95" s="22"/>
      <c r="PQU95" s="22"/>
      <c r="PQZ95" s="22"/>
      <c r="PRA95" s="37"/>
      <c r="PRB95" s="22"/>
      <c r="PRC95" s="22"/>
      <c r="PRH95" s="22"/>
      <c r="PRI95" s="37"/>
      <c r="PRJ95" s="22"/>
      <c r="PRK95" s="22"/>
      <c r="PRP95" s="22"/>
      <c r="PRQ95" s="37"/>
      <c r="PRR95" s="22"/>
      <c r="PRS95" s="22"/>
      <c r="PRX95" s="22"/>
      <c r="PRY95" s="37"/>
      <c r="PRZ95" s="22"/>
      <c r="PSA95" s="22"/>
      <c r="PSF95" s="22"/>
      <c r="PSG95" s="37"/>
      <c r="PSH95" s="22"/>
      <c r="PSI95" s="22"/>
      <c r="PSN95" s="22"/>
      <c r="PSO95" s="37"/>
      <c r="PSP95" s="22"/>
      <c r="PSQ95" s="22"/>
      <c r="PSV95" s="22"/>
      <c r="PSW95" s="37"/>
      <c r="PSX95" s="22"/>
      <c r="PSY95" s="22"/>
      <c r="PTD95" s="22"/>
      <c r="PTE95" s="37"/>
      <c r="PTF95" s="22"/>
      <c r="PTG95" s="22"/>
      <c r="PTL95" s="22"/>
      <c r="PTM95" s="37"/>
      <c r="PTN95" s="22"/>
      <c r="PTO95" s="22"/>
      <c r="PTT95" s="22"/>
      <c r="PTU95" s="37"/>
      <c r="PTV95" s="22"/>
      <c r="PTW95" s="22"/>
      <c r="PUB95" s="22"/>
      <c r="PUC95" s="37"/>
      <c r="PUD95" s="22"/>
      <c r="PUE95" s="22"/>
      <c r="PUJ95" s="22"/>
      <c r="PUK95" s="37"/>
      <c r="PUL95" s="22"/>
      <c r="PUM95" s="22"/>
      <c r="PUR95" s="22"/>
      <c r="PUS95" s="37"/>
      <c r="PUT95" s="22"/>
      <c r="PUU95" s="22"/>
      <c r="PUZ95" s="22"/>
      <c r="PVA95" s="37"/>
      <c r="PVB95" s="22"/>
      <c r="PVC95" s="22"/>
      <c r="PVH95" s="22"/>
      <c r="PVI95" s="37"/>
      <c r="PVJ95" s="22"/>
      <c r="PVK95" s="22"/>
      <c r="PVP95" s="22"/>
      <c r="PVQ95" s="37"/>
      <c r="PVR95" s="22"/>
      <c r="PVS95" s="22"/>
      <c r="PVX95" s="22"/>
      <c r="PVY95" s="37"/>
      <c r="PVZ95" s="22"/>
      <c r="PWA95" s="22"/>
      <c r="PWF95" s="22"/>
      <c r="PWG95" s="37"/>
      <c r="PWH95" s="22"/>
      <c r="PWI95" s="22"/>
      <c r="PWN95" s="22"/>
      <c r="PWO95" s="37"/>
      <c r="PWP95" s="22"/>
      <c r="PWQ95" s="22"/>
      <c r="PWV95" s="22"/>
      <c r="PWW95" s="37"/>
      <c r="PWX95" s="22"/>
      <c r="PWY95" s="22"/>
      <c r="PXD95" s="22"/>
      <c r="PXE95" s="37"/>
      <c r="PXF95" s="22"/>
      <c r="PXG95" s="22"/>
      <c r="PXL95" s="22"/>
      <c r="PXM95" s="37"/>
      <c r="PXN95" s="22"/>
      <c r="PXO95" s="22"/>
      <c r="PXT95" s="22"/>
      <c r="PXU95" s="37"/>
      <c r="PXV95" s="22"/>
      <c r="PXW95" s="22"/>
      <c r="PYB95" s="22"/>
      <c r="PYC95" s="37"/>
      <c r="PYD95" s="22"/>
      <c r="PYE95" s="22"/>
      <c r="PYJ95" s="22"/>
      <c r="PYK95" s="37"/>
      <c r="PYL95" s="22"/>
      <c r="PYM95" s="22"/>
      <c r="PYR95" s="22"/>
      <c r="PYS95" s="37"/>
      <c r="PYT95" s="22"/>
      <c r="PYU95" s="22"/>
      <c r="PYZ95" s="22"/>
      <c r="PZA95" s="37"/>
      <c r="PZB95" s="22"/>
      <c r="PZC95" s="22"/>
      <c r="PZH95" s="22"/>
      <c r="PZI95" s="37"/>
      <c r="PZJ95" s="22"/>
      <c r="PZK95" s="22"/>
      <c r="PZP95" s="22"/>
      <c r="PZQ95" s="37"/>
      <c r="PZR95" s="22"/>
      <c r="PZS95" s="22"/>
      <c r="PZX95" s="22"/>
      <c r="PZY95" s="37"/>
      <c r="PZZ95" s="22"/>
      <c r="QAA95" s="22"/>
      <c r="QAF95" s="22"/>
      <c r="QAG95" s="37"/>
      <c r="QAH95" s="22"/>
      <c r="QAI95" s="22"/>
      <c r="QAN95" s="22"/>
      <c r="QAO95" s="37"/>
      <c r="QAP95" s="22"/>
      <c r="QAQ95" s="22"/>
      <c r="QAV95" s="22"/>
      <c r="QAW95" s="37"/>
      <c r="QAX95" s="22"/>
      <c r="QAY95" s="22"/>
      <c r="QBD95" s="22"/>
      <c r="QBE95" s="37"/>
      <c r="QBF95" s="22"/>
      <c r="QBG95" s="22"/>
      <c r="QBL95" s="22"/>
      <c r="QBM95" s="37"/>
      <c r="QBN95" s="22"/>
      <c r="QBO95" s="22"/>
      <c r="QBT95" s="22"/>
      <c r="QBU95" s="37"/>
      <c r="QBV95" s="22"/>
      <c r="QBW95" s="22"/>
      <c r="QCB95" s="22"/>
      <c r="QCC95" s="37"/>
      <c r="QCD95" s="22"/>
      <c r="QCE95" s="22"/>
      <c r="QCJ95" s="22"/>
      <c r="QCK95" s="37"/>
      <c r="QCL95" s="22"/>
      <c r="QCM95" s="22"/>
      <c r="QCR95" s="22"/>
      <c r="QCS95" s="37"/>
      <c r="QCT95" s="22"/>
      <c r="QCU95" s="22"/>
      <c r="QCZ95" s="22"/>
      <c r="QDA95" s="37"/>
      <c r="QDB95" s="22"/>
      <c r="QDC95" s="22"/>
      <c r="QDH95" s="22"/>
      <c r="QDI95" s="37"/>
      <c r="QDJ95" s="22"/>
      <c r="QDK95" s="22"/>
      <c r="QDP95" s="22"/>
      <c r="QDQ95" s="37"/>
      <c r="QDR95" s="22"/>
      <c r="QDS95" s="22"/>
      <c r="QDX95" s="22"/>
      <c r="QDY95" s="37"/>
      <c r="QDZ95" s="22"/>
      <c r="QEA95" s="22"/>
      <c r="QEF95" s="22"/>
      <c r="QEG95" s="37"/>
      <c r="QEH95" s="22"/>
      <c r="QEI95" s="22"/>
      <c r="QEN95" s="22"/>
      <c r="QEO95" s="37"/>
      <c r="QEP95" s="22"/>
      <c r="QEQ95" s="22"/>
      <c r="QEV95" s="22"/>
      <c r="QEW95" s="37"/>
      <c r="QEX95" s="22"/>
      <c r="QEY95" s="22"/>
      <c r="QFD95" s="22"/>
      <c r="QFE95" s="37"/>
      <c r="QFF95" s="22"/>
      <c r="QFG95" s="22"/>
      <c r="QFL95" s="22"/>
      <c r="QFM95" s="37"/>
      <c r="QFN95" s="22"/>
      <c r="QFO95" s="22"/>
      <c r="QFT95" s="22"/>
      <c r="QFU95" s="37"/>
      <c r="QFV95" s="22"/>
      <c r="QFW95" s="22"/>
      <c r="QGB95" s="22"/>
      <c r="QGC95" s="37"/>
      <c r="QGD95" s="22"/>
      <c r="QGE95" s="22"/>
      <c r="QGJ95" s="22"/>
      <c r="QGK95" s="37"/>
      <c r="QGL95" s="22"/>
      <c r="QGM95" s="22"/>
      <c r="QGR95" s="22"/>
      <c r="QGS95" s="37"/>
      <c r="QGT95" s="22"/>
      <c r="QGU95" s="22"/>
      <c r="QGZ95" s="22"/>
      <c r="QHA95" s="37"/>
      <c r="QHB95" s="22"/>
      <c r="QHC95" s="22"/>
      <c r="QHH95" s="22"/>
      <c r="QHI95" s="37"/>
      <c r="QHJ95" s="22"/>
      <c r="QHK95" s="22"/>
      <c r="QHP95" s="22"/>
      <c r="QHQ95" s="37"/>
      <c r="QHR95" s="22"/>
      <c r="QHS95" s="22"/>
      <c r="QHX95" s="22"/>
      <c r="QHY95" s="37"/>
      <c r="QHZ95" s="22"/>
      <c r="QIA95" s="22"/>
      <c r="QIF95" s="22"/>
      <c r="QIG95" s="37"/>
      <c r="QIH95" s="22"/>
      <c r="QII95" s="22"/>
      <c r="QIN95" s="22"/>
      <c r="QIO95" s="37"/>
      <c r="QIP95" s="22"/>
      <c r="QIQ95" s="22"/>
      <c r="QIV95" s="22"/>
      <c r="QIW95" s="37"/>
      <c r="QIX95" s="22"/>
      <c r="QIY95" s="22"/>
      <c r="QJD95" s="22"/>
      <c r="QJE95" s="37"/>
      <c r="QJF95" s="22"/>
      <c r="QJG95" s="22"/>
      <c r="QJL95" s="22"/>
      <c r="QJM95" s="37"/>
      <c r="QJN95" s="22"/>
      <c r="QJO95" s="22"/>
      <c r="QJT95" s="22"/>
      <c r="QJU95" s="37"/>
      <c r="QJV95" s="22"/>
      <c r="QJW95" s="22"/>
      <c r="QKB95" s="22"/>
      <c r="QKC95" s="37"/>
      <c r="QKD95" s="22"/>
      <c r="QKE95" s="22"/>
      <c r="QKJ95" s="22"/>
      <c r="QKK95" s="37"/>
      <c r="QKL95" s="22"/>
      <c r="QKM95" s="22"/>
      <c r="QKR95" s="22"/>
      <c r="QKS95" s="37"/>
      <c r="QKT95" s="22"/>
      <c r="QKU95" s="22"/>
      <c r="QKZ95" s="22"/>
      <c r="QLA95" s="37"/>
      <c r="QLB95" s="22"/>
      <c r="QLC95" s="22"/>
      <c r="QLH95" s="22"/>
      <c r="QLI95" s="37"/>
      <c r="QLJ95" s="22"/>
      <c r="QLK95" s="22"/>
      <c r="QLP95" s="22"/>
      <c r="QLQ95" s="37"/>
      <c r="QLR95" s="22"/>
      <c r="QLS95" s="22"/>
      <c r="QLX95" s="22"/>
      <c r="QLY95" s="37"/>
      <c r="QLZ95" s="22"/>
      <c r="QMA95" s="22"/>
      <c r="QMF95" s="22"/>
      <c r="QMG95" s="37"/>
      <c r="QMH95" s="22"/>
      <c r="QMI95" s="22"/>
      <c r="QMN95" s="22"/>
      <c r="QMO95" s="37"/>
      <c r="QMP95" s="22"/>
      <c r="QMQ95" s="22"/>
      <c r="QMV95" s="22"/>
      <c r="QMW95" s="37"/>
      <c r="QMX95" s="22"/>
      <c r="QMY95" s="22"/>
      <c r="QND95" s="22"/>
      <c r="QNE95" s="37"/>
      <c r="QNF95" s="22"/>
      <c r="QNG95" s="22"/>
      <c r="QNL95" s="22"/>
      <c r="QNM95" s="37"/>
      <c r="QNN95" s="22"/>
      <c r="QNO95" s="22"/>
      <c r="QNT95" s="22"/>
      <c r="QNU95" s="37"/>
      <c r="QNV95" s="22"/>
      <c r="QNW95" s="22"/>
      <c r="QOB95" s="22"/>
      <c r="QOC95" s="37"/>
      <c r="QOD95" s="22"/>
      <c r="QOE95" s="22"/>
      <c r="QOJ95" s="22"/>
      <c r="QOK95" s="37"/>
      <c r="QOL95" s="22"/>
      <c r="QOM95" s="22"/>
      <c r="QOR95" s="22"/>
      <c r="QOS95" s="37"/>
      <c r="QOT95" s="22"/>
      <c r="QOU95" s="22"/>
      <c r="QOZ95" s="22"/>
      <c r="QPA95" s="37"/>
      <c r="QPB95" s="22"/>
      <c r="QPC95" s="22"/>
      <c r="QPH95" s="22"/>
      <c r="QPI95" s="37"/>
      <c r="QPJ95" s="22"/>
      <c r="QPK95" s="22"/>
      <c r="QPP95" s="22"/>
      <c r="QPQ95" s="37"/>
      <c r="QPR95" s="22"/>
      <c r="QPS95" s="22"/>
      <c r="QPX95" s="22"/>
      <c r="QPY95" s="37"/>
      <c r="QPZ95" s="22"/>
      <c r="QQA95" s="22"/>
      <c r="QQF95" s="22"/>
      <c r="QQG95" s="37"/>
      <c r="QQH95" s="22"/>
      <c r="QQI95" s="22"/>
      <c r="QQN95" s="22"/>
      <c r="QQO95" s="37"/>
      <c r="QQP95" s="22"/>
      <c r="QQQ95" s="22"/>
      <c r="QQV95" s="22"/>
      <c r="QQW95" s="37"/>
      <c r="QQX95" s="22"/>
      <c r="QQY95" s="22"/>
      <c r="QRD95" s="22"/>
      <c r="QRE95" s="37"/>
      <c r="QRF95" s="22"/>
      <c r="QRG95" s="22"/>
      <c r="QRL95" s="22"/>
      <c r="QRM95" s="37"/>
      <c r="QRN95" s="22"/>
      <c r="QRO95" s="22"/>
      <c r="QRT95" s="22"/>
      <c r="QRU95" s="37"/>
      <c r="QRV95" s="22"/>
      <c r="QRW95" s="22"/>
      <c r="QSB95" s="22"/>
      <c r="QSC95" s="37"/>
      <c r="QSD95" s="22"/>
      <c r="QSE95" s="22"/>
      <c r="QSJ95" s="22"/>
      <c r="QSK95" s="37"/>
      <c r="QSL95" s="22"/>
      <c r="QSM95" s="22"/>
      <c r="QSR95" s="22"/>
      <c r="QSS95" s="37"/>
      <c r="QST95" s="22"/>
      <c r="QSU95" s="22"/>
      <c r="QSZ95" s="22"/>
      <c r="QTA95" s="37"/>
      <c r="QTB95" s="22"/>
      <c r="QTC95" s="22"/>
      <c r="QTH95" s="22"/>
      <c r="QTI95" s="37"/>
      <c r="QTJ95" s="22"/>
      <c r="QTK95" s="22"/>
      <c r="QTP95" s="22"/>
      <c r="QTQ95" s="37"/>
      <c r="QTR95" s="22"/>
      <c r="QTS95" s="22"/>
      <c r="QTX95" s="22"/>
      <c r="QTY95" s="37"/>
      <c r="QTZ95" s="22"/>
      <c r="QUA95" s="22"/>
      <c r="QUF95" s="22"/>
      <c r="QUG95" s="37"/>
      <c r="QUH95" s="22"/>
      <c r="QUI95" s="22"/>
      <c r="QUN95" s="22"/>
      <c r="QUO95" s="37"/>
      <c r="QUP95" s="22"/>
      <c r="QUQ95" s="22"/>
      <c r="QUV95" s="22"/>
      <c r="QUW95" s="37"/>
      <c r="QUX95" s="22"/>
      <c r="QUY95" s="22"/>
      <c r="QVD95" s="22"/>
      <c r="QVE95" s="37"/>
      <c r="QVF95" s="22"/>
      <c r="QVG95" s="22"/>
      <c r="QVL95" s="22"/>
      <c r="QVM95" s="37"/>
      <c r="QVN95" s="22"/>
      <c r="QVO95" s="22"/>
      <c r="QVT95" s="22"/>
      <c r="QVU95" s="37"/>
      <c r="QVV95" s="22"/>
      <c r="QVW95" s="22"/>
      <c r="QWB95" s="22"/>
      <c r="QWC95" s="37"/>
      <c r="QWD95" s="22"/>
      <c r="QWE95" s="22"/>
      <c r="QWJ95" s="22"/>
      <c r="QWK95" s="37"/>
      <c r="QWL95" s="22"/>
      <c r="QWM95" s="22"/>
      <c r="QWR95" s="22"/>
      <c r="QWS95" s="37"/>
      <c r="QWT95" s="22"/>
      <c r="QWU95" s="22"/>
      <c r="QWZ95" s="22"/>
      <c r="QXA95" s="37"/>
      <c r="QXB95" s="22"/>
      <c r="QXC95" s="22"/>
      <c r="QXH95" s="22"/>
      <c r="QXI95" s="37"/>
      <c r="QXJ95" s="22"/>
      <c r="QXK95" s="22"/>
      <c r="QXP95" s="22"/>
      <c r="QXQ95" s="37"/>
      <c r="QXR95" s="22"/>
      <c r="QXS95" s="22"/>
      <c r="QXX95" s="22"/>
      <c r="QXY95" s="37"/>
      <c r="QXZ95" s="22"/>
      <c r="QYA95" s="22"/>
      <c r="QYF95" s="22"/>
      <c r="QYG95" s="37"/>
      <c r="QYH95" s="22"/>
      <c r="QYI95" s="22"/>
      <c r="QYN95" s="22"/>
      <c r="QYO95" s="37"/>
      <c r="QYP95" s="22"/>
      <c r="QYQ95" s="22"/>
      <c r="QYV95" s="22"/>
      <c r="QYW95" s="37"/>
      <c r="QYX95" s="22"/>
      <c r="QYY95" s="22"/>
      <c r="QZD95" s="22"/>
      <c r="QZE95" s="37"/>
      <c r="QZF95" s="22"/>
      <c r="QZG95" s="22"/>
      <c r="QZL95" s="22"/>
      <c r="QZM95" s="37"/>
      <c r="QZN95" s="22"/>
      <c r="QZO95" s="22"/>
      <c r="QZT95" s="22"/>
      <c r="QZU95" s="37"/>
      <c r="QZV95" s="22"/>
      <c r="QZW95" s="22"/>
      <c r="RAB95" s="22"/>
      <c r="RAC95" s="37"/>
      <c r="RAD95" s="22"/>
      <c r="RAE95" s="22"/>
      <c r="RAJ95" s="22"/>
      <c r="RAK95" s="37"/>
      <c r="RAL95" s="22"/>
      <c r="RAM95" s="22"/>
      <c r="RAR95" s="22"/>
      <c r="RAS95" s="37"/>
      <c r="RAT95" s="22"/>
      <c r="RAU95" s="22"/>
      <c r="RAZ95" s="22"/>
      <c r="RBA95" s="37"/>
      <c r="RBB95" s="22"/>
      <c r="RBC95" s="22"/>
      <c r="RBH95" s="22"/>
      <c r="RBI95" s="37"/>
      <c r="RBJ95" s="22"/>
      <c r="RBK95" s="22"/>
      <c r="RBP95" s="22"/>
      <c r="RBQ95" s="37"/>
      <c r="RBR95" s="22"/>
      <c r="RBS95" s="22"/>
      <c r="RBX95" s="22"/>
      <c r="RBY95" s="37"/>
      <c r="RBZ95" s="22"/>
      <c r="RCA95" s="22"/>
      <c r="RCF95" s="22"/>
      <c r="RCG95" s="37"/>
      <c r="RCH95" s="22"/>
      <c r="RCI95" s="22"/>
      <c r="RCN95" s="22"/>
      <c r="RCO95" s="37"/>
      <c r="RCP95" s="22"/>
      <c r="RCQ95" s="22"/>
      <c r="RCV95" s="22"/>
      <c r="RCW95" s="37"/>
      <c r="RCX95" s="22"/>
      <c r="RCY95" s="22"/>
      <c r="RDD95" s="22"/>
      <c r="RDE95" s="37"/>
      <c r="RDF95" s="22"/>
      <c r="RDG95" s="22"/>
      <c r="RDL95" s="22"/>
      <c r="RDM95" s="37"/>
      <c r="RDN95" s="22"/>
      <c r="RDO95" s="22"/>
      <c r="RDT95" s="22"/>
      <c r="RDU95" s="37"/>
      <c r="RDV95" s="22"/>
      <c r="RDW95" s="22"/>
      <c r="REB95" s="22"/>
      <c r="REC95" s="37"/>
      <c r="RED95" s="22"/>
      <c r="REE95" s="22"/>
      <c r="REJ95" s="22"/>
      <c r="REK95" s="37"/>
      <c r="REL95" s="22"/>
      <c r="REM95" s="22"/>
      <c r="RER95" s="22"/>
      <c r="RES95" s="37"/>
      <c r="RET95" s="22"/>
      <c r="REU95" s="22"/>
      <c r="REZ95" s="22"/>
      <c r="RFA95" s="37"/>
      <c r="RFB95" s="22"/>
      <c r="RFC95" s="22"/>
      <c r="RFH95" s="22"/>
      <c r="RFI95" s="37"/>
      <c r="RFJ95" s="22"/>
      <c r="RFK95" s="22"/>
      <c r="RFP95" s="22"/>
      <c r="RFQ95" s="37"/>
      <c r="RFR95" s="22"/>
      <c r="RFS95" s="22"/>
      <c r="RFX95" s="22"/>
      <c r="RFY95" s="37"/>
      <c r="RFZ95" s="22"/>
      <c r="RGA95" s="22"/>
      <c r="RGF95" s="22"/>
      <c r="RGG95" s="37"/>
      <c r="RGH95" s="22"/>
      <c r="RGI95" s="22"/>
      <c r="RGN95" s="22"/>
      <c r="RGO95" s="37"/>
      <c r="RGP95" s="22"/>
      <c r="RGQ95" s="22"/>
      <c r="RGV95" s="22"/>
      <c r="RGW95" s="37"/>
      <c r="RGX95" s="22"/>
      <c r="RGY95" s="22"/>
      <c r="RHD95" s="22"/>
      <c r="RHE95" s="37"/>
      <c r="RHF95" s="22"/>
      <c r="RHG95" s="22"/>
      <c r="RHL95" s="22"/>
      <c r="RHM95" s="37"/>
      <c r="RHN95" s="22"/>
      <c r="RHO95" s="22"/>
      <c r="RHT95" s="22"/>
      <c r="RHU95" s="37"/>
      <c r="RHV95" s="22"/>
      <c r="RHW95" s="22"/>
      <c r="RIB95" s="22"/>
      <c r="RIC95" s="37"/>
      <c r="RID95" s="22"/>
      <c r="RIE95" s="22"/>
      <c r="RIJ95" s="22"/>
      <c r="RIK95" s="37"/>
      <c r="RIL95" s="22"/>
      <c r="RIM95" s="22"/>
      <c r="RIR95" s="22"/>
      <c r="RIS95" s="37"/>
      <c r="RIT95" s="22"/>
      <c r="RIU95" s="22"/>
      <c r="RIZ95" s="22"/>
      <c r="RJA95" s="37"/>
      <c r="RJB95" s="22"/>
      <c r="RJC95" s="22"/>
      <c r="RJH95" s="22"/>
      <c r="RJI95" s="37"/>
      <c r="RJJ95" s="22"/>
      <c r="RJK95" s="22"/>
      <c r="RJP95" s="22"/>
      <c r="RJQ95" s="37"/>
      <c r="RJR95" s="22"/>
      <c r="RJS95" s="22"/>
      <c r="RJX95" s="22"/>
      <c r="RJY95" s="37"/>
      <c r="RJZ95" s="22"/>
      <c r="RKA95" s="22"/>
      <c r="RKF95" s="22"/>
      <c r="RKG95" s="37"/>
      <c r="RKH95" s="22"/>
      <c r="RKI95" s="22"/>
      <c r="RKN95" s="22"/>
      <c r="RKO95" s="37"/>
      <c r="RKP95" s="22"/>
      <c r="RKQ95" s="22"/>
      <c r="RKV95" s="22"/>
      <c r="RKW95" s="37"/>
      <c r="RKX95" s="22"/>
      <c r="RKY95" s="22"/>
      <c r="RLD95" s="22"/>
      <c r="RLE95" s="37"/>
      <c r="RLF95" s="22"/>
      <c r="RLG95" s="22"/>
      <c r="RLL95" s="22"/>
      <c r="RLM95" s="37"/>
      <c r="RLN95" s="22"/>
      <c r="RLO95" s="22"/>
      <c r="RLT95" s="22"/>
      <c r="RLU95" s="37"/>
      <c r="RLV95" s="22"/>
      <c r="RLW95" s="22"/>
      <c r="RMB95" s="22"/>
      <c r="RMC95" s="37"/>
      <c r="RMD95" s="22"/>
      <c r="RME95" s="22"/>
      <c r="RMJ95" s="22"/>
      <c r="RMK95" s="37"/>
      <c r="RML95" s="22"/>
      <c r="RMM95" s="22"/>
      <c r="RMR95" s="22"/>
      <c r="RMS95" s="37"/>
      <c r="RMT95" s="22"/>
      <c r="RMU95" s="22"/>
      <c r="RMZ95" s="22"/>
      <c r="RNA95" s="37"/>
      <c r="RNB95" s="22"/>
      <c r="RNC95" s="22"/>
      <c r="RNH95" s="22"/>
      <c r="RNI95" s="37"/>
      <c r="RNJ95" s="22"/>
      <c r="RNK95" s="22"/>
      <c r="RNP95" s="22"/>
      <c r="RNQ95" s="37"/>
      <c r="RNR95" s="22"/>
      <c r="RNS95" s="22"/>
      <c r="RNX95" s="22"/>
      <c r="RNY95" s="37"/>
      <c r="RNZ95" s="22"/>
      <c r="ROA95" s="22"/>
      <c r="ROF95" s="22"/>
      <c r="ROG95" s="37"/>
      <c r="ROH95" s="22"/>
      <c r="ROI95" s="22"/>
      <c r="RON95" s="22"/>
      <c r="ROO95" s="37"/>
      <c r="ROP95" s="22"/>
      <c r="ROQ95" s="22"/>
      <c r="ROV95" s="22"/>
      <c r="ROW95" s="37"/>
      <c r="ROX95" s="22"/>
      <c r="ROY95" s="22"/>
      <c r="RPD95" s="22"/>
      <c r="RPE95" s="37"/>
      <c r="RPF95" s="22"/>
      <c r="RPG95" s="22"/>
      <c r="RPL95" s="22"/>
      <c r="RPM95" s="37"/>
      <c r="RPN95" s="22"/>
      <c r="RPO95" s="22"/>
      <c r="RPT95" s="22"/>
      <c r="RPU95" s="37"/>
      <c r="RPV95" s="22"/>
      <c r="RPW95" s="22"/>
      <c r="RQB95" s="22"/>
      <c r="RQC95" s="37"/>
      <c r="RQD95" s="22"/>
      <c r="RQE95" s="22"/>
      <c r="RQJ95" s="22"/>
      <c r="RQK95" s="37"/>
      <c r="RQL95" s="22"/>
      <c r="RQM95" s="22"/>
      <c r="RQR95" s="22"/>
      <c r="RQS95" s="37"/>
      <c r="RQT95" s="22"/>
      <c r="RQU95" s="22"/>
      <c r="RQZ95" s="22"/>
      <c r="RRA95" s="37"/>
      <c r="RRB95" s="22"/>
      <c r="RRC95" s="22"/>
      <c r="RRH95" s="22"/>
      <c r="RRI95" s="37"/>
      <c r="RRJ95" s="22"/>
      <c r="RRK95" s="22"/>
      <c r="RRP95" s="22"/>
      <c r="RRQ95" s="37"/>
      <c r="RRR95" s="22"/>
      <c r="RRS95" s="22"/>
      <c r="RRX95" s="22"/>
      <c r="RRY95" s="37"/>
      <c r="RRZ95" s="22"/>
      <c r="RSA95" s="22"/>
      <c r="RSF95" s="22"/>
      <c r="RSG95" s="37"/>
      <c r="RSH95" s="22"/>
      <c r="RSI95" s="22"/>
      <c r="RSN95" s="22"/>
      <c r="RSO95" s="37"/>
      <c r="RSP95" s="22"/>
      <c r="RSQ95" s="22"/>
      <c r="RSV95" s="22"/>
      <c r="RSW95" s="37"/>
      <c r="RSX95" s="22"/>
      <c r="RSY95" s="22"/>
      <c r="RTD95" s="22"/>
      <c r="RTE95" s="37"/>
      <c r="RTF95" s="22"/>
      <c r="RTG95" s="22"/>
      <c r="RTL95" s="22"/>
      <c r="RTM95" s="37"/>
      <c r="RTN95" s="22"/>
      <c r="RTO95" s="22"/>
      <c r="RTT95" s="22"/>
      <c r="RTU95" s="37"/>
      <c r="RTV95" s="22"/>
      <c r="RTW95" s="22"/>
      <c r="RUB95" s="22"/>
      <c r="RUC95" s="37"/>
      <c r="RUD95" s="22"/>
      <c r="RUE95" s="22"/>
      <c r="RUJ95" s="22"/>
      <c r="RUK95" s="37"/>
      <c r="RUL95" s="22"/>
      <c r="RUM95" s="22"/>
      <c r="RUR95" s="22"/>
      <c r="RUS95" s="37"/>
      <c r="RUT95" s="22"/>
      <c r="RUU95" s="22"/>
      <c r="RUZ95" s="22"/>
      <c r="RVA95" s="37"/>
      <c r="RVB95" s="22"/>
      <c r="RVC95" s="22"/>
      <c r="RVH95" s="22"/>
      <c r="RVI95" s="37"/>
      <c r="RVJ95" s="22"/>
      <c r="RVK95" s="22"/>
      <c r="RVP95" s="22"/>
      <c r="RVQ95" s="37"/>
      <c r="RVR95" s="22"/>
      <c r="RVS95" s="22"/>
      <c r="RVX95" s="22"/>
      <c r="RVY95" s="37"/>
      <c r="RVZ95" s="22"/>
      <c r="RWA95" s="22"/>
      <c r="RWF95" s="22"/>
      <c r="RWG95" s="37"/>
      <c r="RWH95" s="22"/>
      <c r="RWI95" s="22"/>
      <c r="RWN95" s="22"/>
      <c r="RWO95" s="37"/>
      <c r="RWP95" s="22"/>
      <c r="RWQ95" s="22"/>
      <c r="RWV95" s="22"/>
      <c r="RWW95" s="37"/>
      <c r="RWX95" s="22"/>
      <c r="RWY95" s="22"/>
      <c r="RXD95" s="22"/>
      <c r="RXE95" s="37"/>
      <c r="RXF95" s="22"/>
      <c r="RXG95" s="22"/>
      <c r="RXL95" s="22"/>
      <c r="RXM95" s="37"/>
      <c r="RXN95" s="22"/>
      <c r="RXO95" s="22"/>
      <c r="RXT95" s="22"/>
      <c r="RXU95" s="37"/>
      <c r="RXV95" s="22"/>
      <c r="RXW95" s="22"/>
      <c r="RYB95" s="22"/>
      <c r="RYC95" s="37"/>
      <c r="RYD95" s="22"/>
      <c r="RYE95" s="22"/>
      <c r="RYJ95" s="22"/>
      <c r="RYK95" s="37"/>
      <c r="RYL95" s="22"/>
      <c r="RYM95" s="22"/>
      <c r="RYR95" s="22"/>
      <c r="RYS95" s="37"/>
      <c r="RYT95" s="22"/>
      <c r="RYU95" s="22"/>
      <c r="RYZ95" s="22"/>
      <c r="RZA95" s="37"/>
      <c r="RZB95" s="22"/>
      <c r="RZC95" s="22"/>
      <c r="RZH95" s="22"/>
      <c r="RZI95" s="37"/>
      <c r="RZJ95" s="22"/>
      <c r="RZK95" s="22"/>
      <c r="RZP95" s="22"/>
      <c r="RZQ95" s="37"/>
      <c r="RZR95" s="22"/>
      <c r="RZS95" s="22"/>
      <c r="RZX95" s="22"/>
      <c r="RZY95" s="37"/>
      <c r="RZZ95" s="22"/>
      <c r="SAA95" s="22"/>
      <c r="SAF95" s="22"/>
      <c r="SAG95" s="37"/>
      <c r="SAH95" s="22"/>
      <c r="SAI95" s="22"/>
      <c r="SAN95" s="22"/>
      <c r="SAO95" s="37"/>
      <c r="SAP95" s="22"/>
      <c r="SAQ95" s="22"/>
      <c r="SAV95" s="22"/>
      <c r="SAW95" s="37"/>
      <c r="SAX95" s="22"/>
      <c r="SAY95" s="22"/>
      <c r="SBD95" s="22"/>
      <c r="SBE95" s="37"/>
      <c r="SBF95" s="22"/>
      <c r="SBG95" s="22"/>
      <c r="SBL95" s="22"/>
      <c r="SBM95" s="37"/>
      <c r="SBN95" s="22"/>
      <c r="SBO95" s="22"/>
      <c r="SBT95" s="22"/>
      <c r="SBU95" s="37"/>
      <c r="SBV95" s="22"/>
      <c r="SBW95" s="22"/>
      <c r="SCB95" s="22"/>
      <c r="SCC95" s="37"/>
      <c r="SCD95" s="22"/>
      <c r="SCE95" s="22"/>
      <c r="SCJ95" s="22"/>
      <c r="SCK95" s="37"/>
      <c r="SCL95" s="22"/>
      <c r="SCM95" s="22"/>
      <c r="SCR95" s="22"/>
      <c r="SCS95" s="37"/>
      <c r="SCT95" s="22"/>
      <c r="SCU95" s="22"/>
      <c r="SCZ95" s="22"/>
      <c r="SDA95" s="37"/>
      <c r="SDB95" s="22"/>
      <c r="SDC95" s="22"/>
      <c r="SDH95" s="22"/>
      <c r="SDI95" s="37"/>
      <c r="SDJ95" s="22"/>
      <c r="SDK95" s="22"/>
      <c r="SDP95" s="22"/>
      <c r="SDQ95" s="37"/>
      <c r="SDR95" s="22"/>
      <c r="SDS95" s="22"/>
      <c r="SDX95" s="22"/>
      <c r="SDY95" s="37"/>
      <c r="SDZ95" s="22"/>
      <c r="SEA95" s="22"/>
      <c r="SEF95" s="22"/>
      <c r="SEG95" s="37"/>
      <c r="SEH95" s="22"/>
      <c r="SEI95" s="22"/>
      <c r="SEN95" s="22"/>
      <c r="SEO95" s="37"/>
      <c r="SEP95" s="22"/>
      <c r="SEQ95" s="22"/>
      <c r="SEV95" s="22"/>
      <c r="SEW95" s="37"/>
      <c r="SEX95" s="22"/>
      <c r="SEY95" s="22"/>
      <c r="SFD95" s="22"/>
      <c r="SFE95" s="37"/>
      <c r="SFF95" s="22"/>
      <c r="SFG95" s="22"/>
      <c r="SFL95" s="22"/>
      <c r="SFM95" s="37"/>
      <c r="SFN95" s="22"/>
      <c r="SFO95" s="22"/>
      <c r="SFT95" s="22"/>
      <c r="SFU95" s="37"/>
      <c r="SFV95" s="22"/>
      <c r="SFW95" s="22"/>
      <c r="SGB95" s="22"/>
      <c r="SGC95" s="37"/>
      <c r="SGD95" s="22"/>
      <c r="SGE95" s="22"/>
      <c r="SGJ95" s="22"/>
      <c r="SGK95" s="37"/>
      <c r="SGL95" s="22"/>
      <c r="SGM95" s="22"/>
      <c r="SGR95" s="22"/>
      <c r="SGS95" s="37"/>
      <c r="SGT95" s="22"/>
      <c r="SGU95" s="22"/>
      <c r="SGZ95" s="22"/>
      <c r="SHA95" s="37"/>
      <c r="SHB95" s="22"/>
      <c r="SHC95" s="22"/>
      <c r="SHH95" s="22"/>
      <c r="SHI95" s="37"/>
      <c r="SHJ95" s="22"/>
      <c r="SHK95" s="22"/>
      <c r="SHP95" s="22"/>
      <c r="SHQ95" s="37"/>
      <c r="SHR95" s="22"/>
      <c r="SHS95" s="22"/>
      <c r="SHX95" s="22"/>
      <c r="SHY95" s="37"/>
      <c r="SHZ95" s="22"/>
      <c r="SIA95" s="22"/>
      <c r="SIF95" s="22"/>
      <c r="SIG95" s="37"/>
      <c r="SIH95" s="22"/>
      <c r="SII95" s="22"/>
      <c r="SIN95" s="22"/>
      <c r="SIO95" s="37"/>
      <c r="SIP95" s="22"/>
      <c r="SIQ95" s="22"/>
      <c r="SIV95" s="22"/>
      <c r="SIW95" s="37"/>
      <c r="SIX95" s="22"/>
      <c r="SIY95" s="22"/>
      <c r="SJD95" s="22"/>
      <c r="SJE95" s="37"/>
      <c r="SJF95" s="22"/>
      <c r="SJG95" s="22"/>
      <c r="SJL95" s="22"/>
      <c r="SJM95" s="37"/>
      <c r="SJN95" s="22"/>
      <c r="SJO95" s="22"/>
      <c r="SJT95" s="22"/>
      <c r="SJU95" s="37"/>
      <c r="SJV95" s="22"/>
      <c r="SJW95" s="22"/>
      <c r="SKB95" s="22"/>
      <c r="SKC95" s="37"/>
      <c r="SKD95" s="22"/>
      <c r="SKE95" s="22"/>
      <c r="SKJ95" s="22"/>
      <c r="SKK95" s="37"/>
      <c r="SKL95" s="22"/>
      <c r="SKM95" s="22"/>
      <c r="SKR95" s="22"/>
      <c r="SKS95" s="37"/>
      <c r="SKT95" s="22"/>
      <c r="SKU95" s="22"/>
      <c r="SKZ95" s="22"/>
      <c r="SLA95" s="37"/>
      <c r="SLB95" s="22"/>
      <c r="SLC95" s="22"/>
      <c r="SLH95" s="22"/>
      <c r="SLI95" s="37"/>
      <c r="SLJ95" s="22"/>
      <c r="SLK95" s="22"/>
      <c r="SLP95" s="22"/>
      <c r="SLQ95" s="37"/>
      <c r="SLR95" s="22"/>
      <c r="SLS95" s="22"/>
      <c r="SLX95" s="22"/>
      <c r="SLY95" s="37"/>
      <c r="SLZ95" s="22"/>
      <c r="SMA95" s="22"/>
      <c r="SMF95" s="22"/>
      <c r="SMG95" s="37"/>
      <c r="SMH95" s="22"/>
      <c r="SMI95" s="22"/>
      <c r="SMN95" s="22"/>
      <c r="SMO95" s="37"/>
      <c r="SMP95" s="22"/>
      <c r="SMQ95" s="22"/>
      <c r="SMV95" s="22"/>
      <c r="SMW95" s="37"/>
      <c r="SMX95" s="22"/>
      <c r="SMY95" s="22"/>
      <c r="SND95" s="22"/>
      <c r="SNE95" s="37"/>
      <c r="SNF95" s="22"/>
      <c r="SNG95" s="22"/>
      <c r="SNL95" s="22"/>
      <c r="SNM95" s="37"/>
      <c r="SNN95" s="22"/>
      <c r="SNO95" s="22"/>
      <c r="SNT95" s="22"/>
      <c r="SNU95" s="37"/>
      <c r="SNV95" s="22"/>
      <c r="SNW95" s="22"/>
      <c r="SOB95" s="22"/>
      <c r="SOC95" s="37"/>
      <c r="SOD95" s="22"/>
      <c r="SOE95" s="22"/>
      <c r="SOJ95" s="22"/>
      <c r="SOK95" s="37"/>
      <c r="SOL95" s="22"/>
      <c r="SOM95" s="22"/>
      <c r="SOR95" s="22"/>
      <c r="SOS95" s="37"/>
      <c r="SOT95" s="22"/>
      <c r="SOU95" s="22"/>
      <c r="SOZ95" s="22"/>
      <c r="SPA95" s="37"/>
      <c r="SPB95" s="22"/>
      <c r="SPC95" s="22"/>
      <c r="SPH95" s="22"/>
      <c r="SPI95" s="37"/>
      <c r="SPJ95" s="22"/>
      <c r="SPK95" s="22"/>
      <c r="SPP95" s="22"/>
      <c r="SPQ95" s="37"/>
      <c r="SPR95" s="22"/>
      <c r="SPS95" s="22"/>
      <c r="SPX95" s="22"/>
      <c r="SPY95" s="37"/>
      <c r="SPZ95" s="22"/>
      <c r="SQA95" s="22"/>
      <c r="SQF95" s="22"/>
      <c r="SQG95" s="37"/>
      <c r="SQH95" s="22"/>
      <c r="SQI95" s="22"/>
      <c r="SQN95" s="22"/>
      <c r="SQO95" s="37"/>
      <c r="SQP95" s="22"/>
      <c r="SQQ95" s="22"/>
      <c r="SQV95" s="22"/>
      <c r="SQW95" s="37"/>
      <c r="SQX95" s="22"/>
      <c r="SQY95" s="22"/>
      <c r="SRD95" s="22"/>
      <c r="SRE95" s="37"/>
      <c r="SRF95" s="22"/>
      <c r="SRG95" s="22"/>
      <c r="SRL95" s="22"/>
      <c r="SRM95" s="37"/>
      <c r="SRN95" s="22"/>
      <c r="SRO95" s="22"/>
      <c r="SRT95" s="22"/>
      <c r="SRU95" s="37"/>
      <c r="SRV95" s="22"/>
      <c r="SRW95" s="22"/>
      <c r="SSB95" s="22"/>
      <c r="SSC95" s="37"/>
      <c r="SSD95" s="22"/>
      <c r="SSE95" s="22"/>
      <c r="SSJ95" s="22"/>
      <c r="SSK95" s="37"/>
      <c r="SSL95" s="22"/>
      <c r="SSM95" s="22"/>
      <c r="SSR95" s="22"/>
      <c r="SSS95" s="37"/>
      <c r="SST95" s="22"/>
      <c r="SSU95" s="22"/>
      <c r="SSZ95" s="22"/>
      <c r="STA95" s="37"/>
      <c r="STB95" s="22"/>
      <c r="STC95" s="22"/>
      <c r="STH95" s="22"/>
      <c r="STI95" s="37"/>
      <c r="STJ95" s="22"/>
      <c r="STK95" s="22"/>
      <c r="STP95" s="22"/>
      <c r="STQ95" s="37"/>
      <c r="STR95" s="22"/>
      <c r="STS95" s="22"/>
      <c r="STX95" s="22"/>
      <c r="STY95" s="37"/>
      <c r="STZ95" s="22"/>
      <c r="SUA95" s="22"/>
      <c r="SUF95" s="22"/>
      <c r="SUG95" s="37"/>
      <c r="SUH95" s="22"/>
      <c r="SUI95" s="22"/>
      <c r="SUN95" s="22"/>
      <c r="SUO95" s="37"/>
      <c r="SUP95" s="22"/>
      <c r="SUQ95" s="22"/>
      <c r="SUV95" s="22"/>
      <c r="SUW95" s="37"/>
      <c r="SUX95" s="22"/>
      <c r="SUY95" s="22"/>
      <c r="SVD95" s="22"/>
      <c r="SVE95" s="37"/>
      <c r="SVF95" s="22"/>
      <c r="SVG95" s="22"/>
      <c r="SVL95" s="22"/>
      <c r="SVM95" s="37"/>
      <c r="SVN95" s="22"/>
      <c r="SVO95" s="22"/>
      <c r="SVT95" s="22"/>
      <c r="SVU95" s="37"/>
      <c r="SVV95" s="22"/>
      <c r="SVW95" s="22"/>
      <c r="SWB95" s="22"/>
      <c r="SWC95" s="37"/>
      <c r="SWD95" s="22"/>
      <c r="SWE95" s="22"/>
      <c r="SWJ95" s="22"/>
      <c r="SWK95" s="37"/>
      <c r="SWL95" s="22"/>
      <c r="SWM95" s="22"/>
      <c r="SWR95" s="22"/>
      <c r="SWS95" s="37"/>
      <c r="SWT95" s="22"/>
      <c r="SWU95" s="22"/>
      <c r="SWZ95" s="22"/>
      <c r="SXA95" s="37"/>
      <c r="SXB95" s="22"/>
      <c r="SXC95" s="22"/>
      <c r="SXH95" s="22"/>
      <c r="SXI95" s="37"/>
      <c r="SXJ95" s="22"/>
      <c r="SXK95" s="22"/>
      <c r="SXP95" s="22"/>
      <c r="SXQ95" s="37"/>
      <c r="SXR95" s="22"/>
      <c r="SXS95" s="22"/>
      <c r="SXX95" s="22"/>
      <c r="SXY95" s="37"/>
      <c r="SXZ95" s="22"/>
      <c r="SYA95" s="22"/>
      <c r="SYF95" s="22"/>
      <c r="SYG95" s="37"/>
      <c r="SYH95" s="22"/>
      <c r="SYI95" s="22"/>
      <c r="SYN95" s="22"/>
      <c r="SYO95" s="37"/>
      <c r="SYP95" s="22"/>
      <c r="SYQ95" s="22"/>
      <c r="SYV95" s="22"/>
      <c r="SYW95" s="37"/>
      <c r="SYX95" s="22"/>
      <c r="SYY95" s="22"/>
      <c r="SZD95" s="22"/>
      <c r="SZE95" s="37"/>
      <c r="SZF95" s="22"/>
      <c r="SZG95" s="22"/>
      <c r="SZL95" s="22"/>
      <c r="SZM95" s="37"/>
      <c r="SZN95" s="22"/>
      <c r="SZO95" s="22"/>
      <c r="SZT95" s="22"/>
      <c r="SZU95" s="37"/>
      <c r="SZV95" s="22"/>
      <c r="SZW95" s="22"/>
      <c r="TAB95" s="22"/>
      <c r="TAC95" s="37"/>
      <c r="TAD95" s="22"/>
      <c r="TAE95" s="22"/>
      <c r="TAJ95" s="22"/>
      <c r="TAK95" s="37"/>
      <c r="TAL95" s="22"/>
      <c r="TAM95" s="22"/>
      <c r="TAR95" s="22"/>
      <c r="TAS95" s="37"/>
      <c r="TAT95" s="22"/>
      <c r="TAU95" s="22"/>
      <c r="TAZ95" s="22"/>
      <c r="TBA95" s="37"/>
      <c r="TBB95" s="22"/>
      <c r="TBC95" s="22"/>
      <c r="TBH95" s="22"/>
      <c r="TBI95" s="37"/>
      <c r="TBJ95" s="22"/>
      <c r="TBK95" s="22"/>
      <c r="TBP95" s="22"/>
      <c r="TBQ95" s="37"/>
      <c r="TBR95" s="22"/>
      <c r="TBS95" s="22"/>
      <c r="TBX95" s="22"/>
      <c r="TBY95" s="37"/>
      <c r="TBZ95" s="22"/>
      <c r="TCA95" s="22"/>
      <c r="TCF95" s="22"/>
      <c r="TCG95" s="37"/>
      <c r="TCH95" s="22"/>
      <c r="TCI95" s="22"/>
      <c r="TCN95" s="22"/>
      <c r="TCO95" s="37"/>
      <c r="TCP95" s="22"/>
      <c r="TCQ95" s="22"/>
      <c r="TCV95" s="22"/>
      <c r="TCW95" s="37"/>
      <c r="TCX95" s="22"/>
      <c r="TCY95" s="22"/>
      <c r="TDD95" s="22"/>
      <c r="TDE95" s="37"/>
      <c r="TDF95" s="22"/>
      <c r="TDG95" s="22"/>
      <c r="TDL95" s="22"/>
      <c r="TDM95" s="37"/>
      <c r="TDN95" s="22"/>
      <c r="TDO95" s="22"/>
      <c r="TDT95" s="22"/>
      <c r="TDU95" s="37"/>
      <c r="TDV95" s="22"/>
      <c r="TDW95" s="22"/>
      <c r="TEB95" s="22"/>
      <c r="TEC95" s="37"/>
      <c r="TED95" s="22"/>
      <c r="TEE95" s="22"/>
      <c r="TEJ95" s="22"/>
      <c r="TEK95" s="37"/>
      <c r="TEL95" s="22"/>
      <c r="TEM95" s="22"/>
      <c r="TER95" s="22"/>
      <c r="TES95" s="37"/>
      <c r="TET95" s="22"/>
      <c r="TEU95" s="22"/>
      <c r="TEZ95" s="22"/>
      <c r="TFA95" s="37"/>
      <c r="TFB95" s="22"/>
      <c r="TFC95" s="22"/>
      <c r="TFH95" s="22"/>
      <c r="TFI95" s="37"/>
      <c r="TFJ95" s="22"/>
      <c r="TFK95" s="22"/>
      <c r="TFP95" s="22"/>
      <c r="TFQ95" s="37"/>
      <c r="TFR95" s="22"/>
      <c r="TFS95" s="22"/>
      <c r="TFX95" s="22"/>
      <c r="TFY95" s="37"/>
      <c r="TFZ95" s="22"/>
      <c r="TGA95" s="22"/>
      <c r="TGF95" s="22"/>
      <c r="TGG95" s="37"/>
      <c r="TGH95" s="22"/>
      <c r="TGI95" s="22"/>
      <c r="TGN95" s="22"/>
      <c r="TGO95" s="37"/>
      <c r="TGP95" s="22"/>
      <c r="TGQ95" s="22"/>
      <c r="TGV95" s="22"/>
      <c r="TGW95" s="37"/>
      <c r="TGX95" s="22"/>
      <c r="TGY95" s="22"/>
      <c r="THD95" s="22"/>
      <c r="THE95" s="37"/>
      <c r="THF95" s="22"/>
      <c r="THG95" s="22"/>
      <c r="THL95" s="22"/>
      <c r="THM95" s="37"/>
      <c r="THN95" s="22"/>
      <c r="THO95" s="22"/>
      <c r="THT95" s="22"/>
      <c r="THU95" s="37"/>
      <c r="THV95" s="22"/>
      <c r="THW95" s="22"/>
      <c r="TIB95" s="22"/>
      <c r="TIC95" s="37"/>
      <c r="TID95" s="22"/>
      <c r="TIE95" s="22"/>
      <c r="TIJ95" s="22"/>
      <c r="TIK95" s="37"/>
      <c r="TIL95" s="22"/>
      <c r="TIM95" s="22"/>
      <c r="TIR95" s="22"/>
      <c r="TIS95" s="37"/>
      <c r="TIT95" s="22"/>
      <c r="TIU95" s="22"/>
      <c r="TIZ95" s="22"/>
      <c r="TJA95" s="37"/>
      <c r="TJB95" s="22"/>
      <c r="TJC95" s="22"/>
      <c r="TJH95" s="22"/>
      <c r="TJI95" s="37"/>
      <c r="TJJ95" s="22"/>
      <c r="TJK95" s="22"/>
      <c r="TJP95" s="22"/>
      <c r="TJQ95" s="37"/>
      <c r="TJR95" s="22"/>
      <c r="TJS95" s="22"/>
      <c r="TJX95" s="22"/>
      <c r="TJY95" s="37"/>
      <c r="TJZ95" s="22"/>
      <c r="TKA95" s="22"/>
      <c r="TKF95" s="22"/>
      <c r="TKG95" s="37"/>
      <c r="TKH95" s="22"/>
      <c r="TKI95" s="22"/>
      <c r="TKN95" s="22"/>
      <c r="TKO95" s="37"/>
      <c r="TKP95" s="22"/>
      <c r="TKQ95" s="22"/>
      <c r="TKV95" s="22"/>
      <c r="TKW95" s="37"/>
      <c r="TKX95" s="22"/>
      <c r="TKY95" s="22"/>
      <c r="TLD95" s="22"/>
      <c r="TLE95" s="37"/>
      <c r="TLF95" s="22"/>
      <c r="TLG95" s="22"/>
      <c r="TLL95" s="22"/>
      <c r="TLM95" s="37"/>
      <c r="TLN95" s="22"/>
      <c r="TLO95" s="22"/>
      <c r="TLT95" s="22"/>
      <c r="TLU95" s="37"/>
      <c r="TLV95" s="22"/>
      <c r="TLW95" s="22"/>
      <c r="TMB95" s="22"/>
      <c r="TMC95" s="37"/>
      <c r="TMD95" s="22"/>
      <c r="TME95" s="22"/>
      <c r="TMJ95" s="22"/>
      <c r="TMK95" s="37"/>
      <c r="TML95" s="22"/>
      <c r="TMM95" s="22"/>
      <c r="TMR95" s="22"/>
      <c r="TMS95" s="37"/>
      <c r="TMT95" s="22"/>
      <c r="TMU95" s="22"/>
      <c r="TMZ95" s="22"/>
      <c r="TNA95" s="37"/>
      <c r="TNB95" s="22"/>
      <c r="TNC95" s="22"/>
      <c r="TNH95" s="22"/>
      <c r="TNI95" s="37"/>
      <c r="TNJ95" s="22"/>
      <c r="TNK95" s="22"/>
      <c r="TNP95" s="22"/>
      <c r="TNQ95" s="37"/>
      <c r="TNR95" s="22"/>
      <c r="TNS95" s="22"/>
      <c r="TNX95" s="22"/>
      <c r="TNY95" s="37"/>
      <c r="TNZ95" s="22"/>
      <c r="TOA95" s="22"/>
      <c r="TOF95" s="22"/>
      <c r="TOG95" s="37"/>
      <c r="TOH95" s="22"/>
      <c r="TOI95" s="22"/>
      <c r="TON95" s="22"/>
      <c r="TOO95" s="37"/>
      <c r="TOP95" s="22"/>
      <c r="TOQ95" s="22"/>
      <c r="TOV95" s="22"/>
      <c r="TOW95" s="37"/>
      <c r="TOX95" s="22"/>
      <c r="TOY95" s="22"/>
      <c r="TPD95" s="22"/>
      <c r="TPE95" s="37"/>
      <c r="TPF95" s="22"/>
      <c r="TPG95" s="22"/>
      <c r="TPL95" s="22"/>
      <c r="TPM95" s="37"/>
      <c r="TPN95" s="22"/>
      <c r="TPO95" s="22"/>
      <c r="TPT95" s="22"/>
      <c r="TPU95" s="37"/>
      <c r="TPV95" s="22"/>
      <c r="TPW95" s="22"/>
      <c r="TQB95" s="22"/>
      <c r="TQC95" s="37"/>
      <c r="TQD95" s="22"/>
      <c r="TQE95" s="22"/>
      <c r="TQJ95" s="22"/>
      <c r="TQK95" s="37"/>
      <c r="TQL95" s="22"/>
      <c r="TQM95" s="22"/>
      <c r="TQR95" s="22"/>
      <c r="TQS95" s="37"/>
      <c r="TQT95" s="22"/>
      <c r="TQU95" s="22"/>
      <c r="TQZ95" s="22"/>
      <c r="TRA95" s="37"/>
      <c r="TRB95" s="22"/>
      <c r="TRC95" s="22"/>
      <c r="TRH95" s="22"/>
      <c r="TRI95" s="37"/>
      <c r="TRJ95" s="22"/>
      <c r="TRK95" s="22"/>
      <c r="TRP95" s="22"/>
      <c r="TRQ95" s="37"/>
      <c r="TRR95" s="22"/>
      <c r="TRS95" s="22"/>
      <c r="TRX95" s="22"/>
      <c r="TRY95" s="37"/>
      <c r="TRZ95" s="22"/>
      <c r="TSA95" s="22"/>
      <c r="TSF95" s="22"/>
      <c r="TSG95" s="37"/>
      <c r="TSH95" s="22"/>
      <c r="TSI95" s="22"/>
      <c r="TSN95" s="22"/>
      <c r="TSO95" s="37"/>
      <c r="TSP95" s="22"/>
      <c r="TSQ95" s="22"/>
      <c r="TSV95" s="22"/>
      <c r="TSW95" s="37"/>
      <c r="TSX95" s="22"/>
      <c r="TSY95" s="22"/>
      <c r="TTD95" s="22"/>
      <c r="TTE95" s="37"/>
      <c r="TTF95" s="22"/>
      <c r="TTG95" s="22"/>
      <c r="TTL95" s="22"/>
      <c r="TTM95" s="37"/>
      <c r="TTN95" s="22"/>
      <c r="TTO95" s="22"/>
      <c r="TTT95" s="22"/>
      <c r="TTU95" s="37"/>
      <c r="TTV95" s="22"/>
      <c r="TTW95" s="22"/>
      <c r="TUB95" s="22"/>
      <c r="TUC95" s="37"/>
      <c r="TUD95" s="22"/>
      <c r="TUE95" s="22"/>
      <c r="TUJ95" s="22"/>
      <c r="TUK95" s="37"/>
      <c r="TUL95" s="22"/>
      <c r="TUM95" s="22"/>
      <c r="TUR95" s="22"/>
      <c r="TUS95" s="37"/>
      <c r="TUT95" s="22"/>
      <c r="TUU95" s="22"/>
      <c r="TUZ95" s="22"/>
      <c r="TVA95" s="37"/>
      <c r="TVB95" s="22"/>
      <c r="TVC95" s="22"/>
      <c r="TVH95" s="22"/>
      <c r="TVI95" s="37"/>
      <c r="TVJ95" s="22"/>
      <c r="TVK95" s="22"/>
      <c r="TVP95" s="22"/>
      <c r="TVQ95" s="37"/>
      <c r="TVR95" s="22"/>
      <c r="TVS95" s="22"/>
      <c r="TVX95" s="22"/>
      <c r="TVY95" s="37"/>
      <c r="TVZ95" s="22"/>
      <c r="TWA95" s="22"/>
      <c r="TWF95" s="22"/>
      <c r="TWG95" s="37"/>
      <c r="TWH95" s="22"/>
      <c r="TWI95" s="22"/>
      <c r="TWN95" s="22"/>
      <c r="TWO95" s="37"/>
      <c r="TWP95" s="22"/>
      <c r="TWQ95" s="22"/>
      <c r="TWV95" s="22"/>
      <c r="TWW95" s="37"/>
      <c r="TWX95" s="22"/>
      <c r="TWY95" s="22"/>
      <c r="TXD95" s="22"/>
      <c r="TXE95" s="37"/>
      <c r="TXF95" s="22"/>
      <c r="TXG95" s="22"/>
      <c r="TXL95" s="22"/>
      <c r="TXM95" s="37"/>
      <c r="TXN95" s="22"/>
      <c r="TXO95" s="22"/>
      <c r="TXT95" s="22"/>
      <c r="TXU95" s="37"/>
      <c r="TXV95" s="22"/>
      <c r="TXW95" s="22"/>
      <c r="TYB95" s="22"/>
      <c r="TYC95" s="37"/>
      <c r="TYD95" s="22"/>
      <c r="TYE95" s="22"/>
      <c r="TYJ95" s="22"/>
      <c r="TYK95" s="37"/>
      <c r="TYL95" s="22"/>
      <c r="TYM95" s="22"/>
      <c r="TYR95" s="22"/>
      <c r="TYS95" s="37"/>
      <c r="TYT95" s="22"/>
      <c r="TYU95" s="22"/>
      <c r="TYZ95" s="22"/>
      <c r="TZA95" s="37"/>
      <c r="TZB95" s="22"/>
      <c r="TZC95" s="22"/>
      <c r="TZH95" s="22"/>
      <c r="TZI95" s="37"/>
      <c r="TZJ95" s="22"/>
      <c r="TZK95" s="22"/>
      <c r="TZP95" s="22"/>
      <c r="TZQ95" s="37"/>
      <c r="TZR95" s="22"/>
      <c r="TZS95" s="22"/>
      <c r="TZX95" s="22"/>
      <c r="TZY95" s="37"/>
      <c r="TZZ95" s="22"/>
      <c r="UAA95" s="22"/>
      <c r="UAF95" s="22"/>
      <c r="UAG95" s="37"/>
      <c r="UAH95" s="22"/>
      <c r="UAI95" s="22"/>
      <c r="UAN95" s="22"/>
      <c r="UAO95" s="37"/>
      <c r="UAP95" s="22"/>
      <c r="UAQ95" s="22"/>
      <c r="UAV95" s="22"/>
      <c r="UAW95" s="37"/>
      <c r="UAX95" s="22"/>
      <c r="UAY95" s="22"/>
      <c r="UBD95" s="22"/>
      <c r="UBE95" s="37"/>
      <c r="UBF95" s="22"/>
      <c r="UBG95" s="22"/>
      <c r="UBL95" s="22"/>
      <c r="UBM95" s="37"/>
      <c r="UBN95" s="22"/>
      <c r="UBO95" s="22"/>
      <c r="UBT95" s="22"/>
      <c r="UBU95" s="37"/>
      <c r="UBV95" s="22"/>
      <c r="UBW95" s="22"/>
      <c r="UCB95" s="22"/>
      <c r="UCC95" s="37"/>
      <c r="UCD95" s="22"/>
      <c r="UCE95" s="22"/>
      <c r="UCJ95" s="22"/>
      <c r="UCK95" s="37"/>
      <c r="UCL95" s="22"/>
      <c r="UCM95" s="22"/>
      <c r="UCR95" s="22"/>
      <c r="UCS95" s="37"/>
      <c r="UCT95" s="22"/>
      <c r="UCU95" s="22"/>
      <c r="UCZ95" s="22"/>
      <c r="UDA95" s="37"/>
      <c r="UDB95" s="22"/>
      <c r="UDC95" s="22"/>
      <c r="UDH95" s="22"/>
      <c r="UDI95" s="37"/>
      <c r="UDJ95" s="22"/>
      <c r="UDK95" s="22"/>
      <c r="UDP95" s="22"/>
      <c r="UDQ95" s="37"/>
      <c r="UDR95" s="22"/>
      <c r="UDS95" s="22"/>
      <c r="UDX95" s="22"/>
      <c r="UDY95" s="37"/>
      <c r="UDZ95" s="22"/>
      <c r="UEA95" s="22"/>
      <c r="UEF95" s="22"/>
      <c r="UEG95" s="37"/>
      <c r="UEH95" s="22"/>
      <c r="UEI95" s="22"/>
      <c r="UEN95" s="22"/>
      <c r="UEO95" s="37"/>
      <c r="UEP95" s="22"/>
      <c r="UEQ95" s="22"/>
      <c r="UEV95" s="22"/>
      <c r="UEW95" s="37"/>
      <c r="UEX95" s="22"/>
      <c r="UEY95" s="22"/>
      <c r="UFD95" s="22"/>
      <c r="UFE95" s="37"/>
      <c r="UFF95" s="22"/>
      <c r="UFG95" s="22"/>
      <c r="UFL95" s="22"/>
      <c r="UFM95" s="37"/>
      <c r="UFN95" s="22"/>
      <c r="UFO95" s="22"/>
      <c r="UFT95" s="22"/>
      <c r="UFU95" s="37"/>
      <c r="UFV95" s="22"/>
      <c r="UFW95" s="22"/>
      <c r="UGB95" s="22"/>
      <c r="UGC95" s="37"/>
      <c r="UGD95" s="22"/>
      <c r="UGE95" s="22"/>
      <c r="UGJ95" s="22"/>
      <c r="UGK95" s="37"/>
      <c r="UGL95" s="22"/>
      <c r="UGM95" s="22"/>
      <c r="UGR95" s="22"/>
      <c r="UGS95" s="37"/>
      <c r="UGT95" s="22"/>
      <c r="UGU95" s="22"/>
      <c r="UGZ95" s="22"/>
      <c r="UHA95" s="37"/>
      <c r="UHB95" s="22"/>
      <c r="UHC95" s="22"/>
      <c r="UHH95" s="22"/>
      <c r="UHI95" s="37"/>
      <c r="UHJ95" s="22"/>
      <c r="UHK95" s="22"/>
      <c r="UHP95" s="22"/>
      <c r="UHQ95" s="37"/>
      <c r="UHR95" s="22"/>
      <c r="UHS95" s="22"/>
      <c r="UHX95" s="22"/>
      <c r="UHY95" s="37"/>
      <c r="UHZ95" s="22"/>
      <c r="UIA95" s="22"/>
      <c r="UIF95" s="22"/>
      <c r="UIG95" s="37"/>
      <c r="UIH95" s="22"/>
      <c r="UII95" s="22"/>
      <c r="UIN95" s="22"/>
      <c r="UIO95" s="37"/>
      <c r="UIP95" s="22"/>
      <c r="UIQ95" s="22"/>
      <c r="UIV95" s="22"/>
      <c r="UIW95" s="37"/>
      <c r="UIX95" s="22"/>
      <c r="UIY95" s="22"/>
      <c r="UJD95" s="22"/>
      <c r="UJE95" s="37"/>
      <c r="UJF95" s="22"/>
      <c r="UJG95" s="22"/>
      <c r="UJL95" s="22"/>
      <c r="UJM95" s="37"/>
      <c r="UJN95" s="22"/>
      <c r="UJO95" s="22"/>
      <c r="UJT95" s="22"/>
      <c r="UJU95" s="37"/>
      <c r="UJV95" s="22"/>
      <c r="UJW95" s="22"/>
      <c r="UKB95" s="22"/>
      <c r="UKC95" s="37"/>
      <c r="UKD95" s="22"/>
      <c r="UKE95" s="22"/>
      <c r="UKJ95" s="22"/>
      <c r="UKK95" s="37"/>
      <c r="UKL95" s="22"/>
      <c r="UKM95" s="22"/>
      <c r="UKR95" s="22"/>
      <c r="UKS95" s="37"/>
      <c r="UKT95" s="22"/>
      <c r="UKU95" s="22"/>
      <c r="UKZ95" s="22"/>
      <c r="ULA95" s="37"/>
      <c r="ULB95" s="22"/>
      <c r="ULC95" s="22"/>
      <c r="ULH95" s="22"/>
      <c r="ULI95" s="37"/>
      <c r="ULJ95" s="22"/>
      <c r="ULK95" s="22"/>
      <c r="ULP95" s="22"/>
      <c r="ULQ95" s="37"/>
      <c r="ULR95" s="22"/>
      <c r="ULS95" s="22"/>
      <c r="ULX95" s="22"/>
      <c r="ULY95" s="37"/>
      <c r="ULZ95" s="22"/>
      <c r="UMA95" s="22"/>
      <c r="UMF95" s="22"/>
      <c r="UMG95" s="37"/>
      <c r="UMH95" s="22"/>
      <c r="UMI95" s="22"/>
      <c r="UMN95" s="22"/>
      <c r="UMO95" s="37"/>
      <c r="UMP95" s="22"/>
      <c r="UMQ95" s="22"/>
      <c r="UMV95" s="22"/>
      <c r="UMW95" s="37"/>
      <c r="UMX95" s="22"/>
      <c r="UMY95" s="22"/>
      <c r="UND95" s="22"/>
      <c r="UNE95" s="37"/>
      <c r="UNF95" s="22"/>
      <c r="UNG95" s="22"/>
      <c r="UNL95" s="22"/>
      <c r="UNM95" s="37"/>
      <c r="UNN95" s="22"/>
      <c r="UNO95" s="22"/>
      <c r="UNT95" s="22"/>
      <c r="UNU95" s="37"/>
      <c r="UNV95" s="22"/>
      <c r="UNW95" s="22"/>
      <c r="UOB95" s="22"/>
      <c r="UOC95" s="37"/>
      <c r="UOD95" s="22"/>
      <c r="UOE95" s="22"/>
      <c r="UOJ95" s="22"/>
      <c r="UOK95" s="37"/>
      <c r="UOL95" s="22"/>
      <c r="UOM95" s="22"/>
      <c r="UOR95" s="22"/>
      <c r="UOS95" s="37"/>
      <c r="UOT95" s="22"/>
      <c r="UOU95" s="22"/>
      <c r="UOZ95" s="22"/>
      <c r="UPA95" s="37"/>
      <c r="UPB95" s="22"/>
      <c r="UPC95" s="22"/>
      <c r="UPH95" s="22"/>
      <c r="UPI95" s="37"/>
      <c r="UPJ95" s="22"/>
      <c r="UPK95" s="22"/>
      <c r="UPP95" s="22"/>
      <c r="UPQ95" s="37"/>
      <c r="UPR95" s="22"/>
      <c r="UPS95" s="22"/>
      <c r="UPX95" s="22"/>
      <c r="UPY95" s="37"/>
      <c r="UPZ95" s="22"/>
      <c r="UQA95" s="22"/>
      <c r="UQF95" s="22"/>
      <c r="UQG95" s="37"/>
      <c r="UQH95" s="22"/>
      <c r="UQI95" s="22"/>
      <c r="UQN95" s="22"/>
      <c r="UQO95" s="37"/>
      <c r="UQP95" s="22"/>
      <c r="UQQ95" s="22"/>
      <c r="UQV95" s="22"/>
      <c r="UQW95" s="37"/>
      <c r="UQX95" s="22"/>
      <c r="UQY95" s="22"/>
      <c r="URD95" s="22"/>
      <c r="URE95" s="37"/>
      <c r="URF95" s="22"/>
      <c r="URG95" s="22"/>
      <c r="URL95" s="22"/>
      <c r="URM95" s="37"/>
      <c r="URN95" s="22"/>
      <c r="URO95" s="22"/>
      <c r="URT95" s="22"/>
      <c r="URU95" s="37"/>
      <c r="URV95" s="22"/>
      <c r="URW95" s="22"/>
      <c r="USB95" s="22"/>
      <c r="USC95" s="37"/>
      <c r="USD95" s="22"/>
      <c r="USE95" s="22"/>
      <c r="USJ95" s="22"/>
      <c r="USK95" s="37"/>
      <c r="USL95" s="22"/>
      <c r="USM95" s="22"/>
      <c r="USR95" s="22"/>
      <c r="USS95" s="37"/>
      <c r="UST95" s="22"/>
      <c r="USU95" s="22"/>
      <c r="USZ95" s="22"/>
      <c r="UTA95" s="37"/>
      <c r="UTB95" s="22"/>
      <c r="UTC95" s="22"/>
      <c r="UTH95" s="22"/>
      <c r="UTI95" s="37"/>
      <c r="UTJ95" s="22"/>
      <c r="UTK95" s="22"/>
      <c r="UTP95" s="22"/>
      <c r="UTQ95" s="37"/>
      <c r="UTR95" s="22"/>
      <c r="UTS95" s="22"/>
      <c r="UTX95" s="22"/>
      <c r="UTY95" s="37"/>
      <c r="UTZ95" s="22"/>
      <c r="UUA95" s="22"/>
      <c r="UUF95" s="22"/>
      <c r="UUG95" s="37"/>
      <c r="UUH95" s="22"/>
      <c r="UUI95" s="22"/>
      <c r="UUN95" s="22"/>
      <c r="UUO95" s="37"/>
      <c r="UUP95" s="22"/>
      <c r="UUQ95" s="22"/>
      <c r="UUV95" s="22"/>
      <c r="UUW95" s="37"/>
      <c r="UUX95" s="22"/>
      <c r="UUY95" s="22"/>
      <c r="UVD95" s="22"/>
      <c r="UVE95" s="37"/>
      <c r="UVF95" s="22"/>
      <c r="UVG95" s="22"/>
      <c r="UVL95" s="22"/>
      <c r="UVM95" s="37"/>
      <c r="UVN95" s="22"/>
      <c r="UVO95" s="22"/>
      <c r="UVT95" s="22"/>
      <c r="UVU95" s="37"/>
      <c r="UVV95" s="22"/>
      <c r="UVW95" s="22"/>
      <c r="UWB95" s="22"/>
      <c r="UWC95" s="37"/>
      <c r="UWD95" s="22"/>
      <c r="UWE95" s="22"/>
      <c r="UWJ95" s="22"/>
      <c r="UWK95" s="37"/>
      <c r="UWL95" s="22"/>
      <c r="UWM95" s="22"/>
      <c r="UWR95" s="22"/>
      <c r="UWS95" s="37"/>
      <c r="UWT95" s="22"/>
      <c r="UWU95" s="22"/>
      <c r="UWZ95" s="22"/>
      <c r="UXA95" s="37"/>
      <c r="UXB95" s="22"/>
      <c r="UXC95" s="22"/>
      <c r="UXH95" s="22"/>
      <c r="UXI95" s="37"/>
      <c r="UXJ95" s="22"/>
      <c r="UXK95" s="22"/>
      <c r="UXP95" s="22"/>
      <c r="UXQ95" s="37"/>
      <c r="UXR95" s="22"/>
      <c r="UXS95" s="22"/>
      <c r="UXX95" s="22"/>
      <c r="UXY95" s="37"/>
      <c r="UXZ95" s="22"/>
      <c r="UYA95" s="22"/>
      <c r="UYF95" s="22"/>
      <c r="UYG95" s="37"/>
      <c r="UYH95" s="22"/>
      <c r="UYI95" s="22"/>
      <c r="UYN95" s="22"/>
      <c r="UYO95" s="37"/>
      <c r="UYP95" s="22"/>
      <c r="UYQ95" s="22"/>
      <c r="UYV95" s="22"/>
      <c r="UYW95" s="37"/>
      <c r="UYX95" s="22"/>
      <c r="UYY95" s="22"/>
      <c r="UZD95" s="22"/>
      <c r="UZE95" s="37"/>
      <c r="UZF95" s="22"/>
      <c r="UZG95" s="22"/>
      <c r="UZL95" s="22"/>
      <c r="UZM95" s="37"/>
      <c r="UZN95" s="22"/>
      <c r="UZO95" s="22"/>
      <c r="UZT95" s="22"/>
      <c r="UZU95" s="37"/>
      <c r="UZV95" s="22"/>
      <c r="UZW95" s="22"/>
      <c r="VAB95" s="22"/>
      <c r="VAC95" s="37"/>
      <c r="VAD95" s="22"/>
      <c r="VAE95" s="22"/>
      <c r="VAJ95" s="22"/>
      <c r="VAK95" s="37"/>
      <c r="VAL95" s="22"/>
      <c r="VAM95" s="22"/>
      <c r="VAR95" s="22"/>
      <c r="VAS95" s="37"/>
      <c r="VAT95" s="22"/>
      <c r="VAU95" s="22"/>
      <c r="VAZ95" s="22"/>
      <c r="VBA95" s="37"/>
      <c r="VBB95" s="22"/>
      <c r="VBC95" s="22"/>
      <c r="VBH95" s="22"/>
      <c r="VBI95" s="37"/>
      <c r="VBJ95" s="22"/>
      <c r="VBK95" s="22"/>
      <c r="VBP95" s="22"/>
      <c r="VBQ95" s="37"/>
      <c r="VBR95" s="22"/>
      <c r="VBS95" s="22"/>
      <c r="VBX95" s="22"/>
      <c r="VBY95" s="37"/>
      <c r="VBZ95" s="22"/>
      <c r="VCA95" s="22"/>
      <c r="VCF95" s="22"/>
      <c r="VCG95" s="37"/>
      <c r="VCH95" s="22"/>
      <c r="VCI95" s="22"/>
      <c r="VCN95" s="22"/>
      <c r="VCO95" s="37"/>
      <c r="VCP95" s="22"/>
      <c r="VCQ95" s="22"/>
      <c r="VCV95" s="22"/>
      <c r="VCW95" s="37"/>
      <c r="VCX95" s="22"/>
      <c r="VCY95" s="22"/>
      <c r="VDD95" s="22"/>
      <c r="VDE95" s="37"/>
      <c r="VDF95" s="22"/>
      <c r="VDG95" s="22"/>
      <c r="VDL95" s="22"/>
      <c r="VDM95" s="37"/>
      <c r="VDN95" s="22"/>
      <c r="VDO95" s="22"/>
      <c r="VDT95" s="22"/>
      <c r="VDU95" s="37"/>
      <c r="VDV95" s="22"/>
      <c r="VDW95" s="22"/>
      <c r="VEB95" s="22"/>
      <c r="VEC95" s="37"/>
      <c r="VED95" s="22"/>
      <c r="VEE95" s="22"/>
      <c r="VEJ95" s="22"/>
      <c r="VEK95" s="37"/>
      <c r="VEL95" s="22"/>
      <c r="VEM95" s="22"/>
      <c r="VER95" s="22"/>
      <c r="VES95" s="37"/>
      <c r="VET95" s="22"/>
      <c r="VEU95" s="22"/>
      <c r="VEZ95" s="22"/>
      <c r="VFA95" s="37"/>
      <c r="VFB95" s="22"/>
      <c r="VFC95" s="22"/>
      <c r="VFH95" s="22"/>
      <c r="VFI95" s="37"/>
      <c r="VFJ95" s="22"/>
      <c r="VFK95" s="22"/>
      <c r="VFP95" s="22"/>
      <c r="VFQ95" s="37"/>
      <c r="VFR95" s="22"/>
      <c r="VFS95" s="22"/>
      <c r="VFX95" s="22"/>
      <c r="VFY95" s="37"/>
      <c r="VFZ95" s="22"/>
      <c r="VGA95" s="22"/>
      <c r="VGF95" s="22"/>
      <c r="VGG95" s="37"/>
      <c r="VGH95" s="22"/>
      <c r="VGI95" s="22"/>
      <c r="VGN95" s="22"/>
      <c r="VGO95" s="37"/>
      <c r="VGP95" s="22"/>
      <c r="VGQ95" s="22"/>
      <c r="VGV95" s="22"/>
      <c r="VGW95" s="37"/>
      <c r="VGX95" s="22"/>
      <c r="VGY95" s="22"/>
      <c r="VHD95" s="22"/>
      <c r="VHE95" s="37"/>
      <c r="VHF95" s="22"/>
      <c r="VHG95" s="22"/>
      <c r="VHL95" s="22"/>
      <c r="VHM95" s="37"/>
      <c r="VHN95" s="22"/>
      <c r="VHO95" s="22"/>
      <c r="VHT95" s="22"/>
      <c r="VHU95" s="37"/>
      <c r="VHV95" s="22"/>
      <c r="VHW95" s="22"/>
      <c r="VIB95" s="22"/>
      <c r="VIC95" s="37"/>
      <c r="VID95" s="22"/>
      <c r="VIE95" s="22"/>
      <c r="VIJ95" s="22"/>
      <c r="VIK95" s="37"/>
      <c r="VIL95" s="22"/>
      <c r="VIM95" s="22"/>
      <c r="VIR95" s="22"/>
      <c r="VIS95" s="37"/>
      <c r="VIT95" s="22"/>
      <c r="VIU95" s="22"/>
      <c r="VIZ95" s="22"/>
      <c r="VJA95" s="37"/>
      <c r="VJB95" s="22"/>
      <c r="VJC95" s="22"/>
      <c r="VJH95" s="22"/>
      <c r="VJI95" s="37"/>
      <c r="VJJ95" s="22"/>
      <c r="VJK95" s="22"/>
      <c r="VJP95" s="22"/>
      <c r="VJQ95" s="37"/>
      <c r="VJR95" s="22"/>
      <c r="VJS95" s="22"/>
      <c r="VJX95" s="22"/>
      <c r="VJY95" s="37"/>
      <c r="VJZ95" s="22"/>
      <c r="VKA95" s="22"/>
      <c r="VKF95" s="22"/>
      <c r="VKG95" s="37"/>
      <c r="VKH95" s="22"/>
      <c r="VKI95" s="22"/>
      <c r="VKN95" s="22"/>
      <c r="VKO95" s="37"/>
      <c r="VKP95" s="22"/>
      <c r="VKQ95" s="22"/>
      <c r="VKV95" s="22"/>
      <c r="VKW95" s="37"/>
      <c r="VKX95" s="22"/>
      <c r="VKY95" s="22"/>
      <c r="VLD95" s="22"/>
      <c r="VLE95" s="37"/>
      <c r="VLF95" s="22"/>
      <c r="VLG95" s="22"/>
      <c r="VLL95" s="22"/>
      <c r="VLM95" s="37"/>
      <c r="VLN95" s="22"/>
      <c r="VLO95" s="22"/>
      <c r="VLT95" s="22"/>
      <c r="VLU95" s="37"/>
      <c r="VLV95" s="22"/>
      <c r="VLW95" s="22"/>
      <c r="VMB95" s="22"/>
      <c r="VMC95" s="37"/>
      <c r="VMD95" s="22"/>
      <c r="VME95" s="22"/>
      <c r="VMJ95" s="22"/>
      <c r="VMK95" s="37"/>
      <c r="VML95" s="22"/>
      <c r="VMM95" s="22"/>
      <c r="VMR95" s="22"/>
      <c r="VMS95" s="37"/>
      <c r="VMT95" s="22"/>
      <c r="VMU95" s="22"/>
      <c r="VMZ95" s="22"/>
      <c r="VNA95" s="37"/>
      <c r="VNB95" s="22"/>
      <c r="VNC95" s="22"/>
      <c r="VNH95" s="22"/>
      <c r="VNI95" s="37"/>
      <c r="VNJ95" s="22"/>
      <c r="VNK95" s="22"/>
      <c r="VNP95" s="22"/>
      <c r="VNQ95" s="37"/>
      <c r="VNR95" s="22"/>
      <c r="VNS95" s="22"/>
      <c r="VNX95" s="22"/>
      <c r="VNY95" s="37"/>
      <c r="VNZ95" s="22"/>
      <c r="VOA95" s="22"/>
      <c r="VOF95" s="22"/>
      <c r="VOG95" s="37"/>
      <c r="VOH95" s="22"/>
      <c r="VOI95" s="22"/>
      <c r="VON95" s="22"/>
      <c r="VOO95" s="37"/>
      <c r="VOP95" s="22"/>
      <c r="VOQ95" s="22"/>
      <c r="VOV95" s="22"/>
      <c r="VOW95" s="37"/>
      <c r="VOX95" s="22"/>
      <c r="VOY95" s="22"/>
      <c r="VPD95" s="22"/>
      <c r="VPE95" s="37"/>
      <c r="VPF95" s="22"/>
      <c r="VPG95" s="22"/>
      <c r="VPL95" s="22"/>
      <c r="VPM95" s="37"/>
      <c r="VPN95" s="22"/>
      <c r="VPO95" s="22"/>
      <c r="VPT95" s="22"/>
      <c r="VPU95" s="37"/>
      <c r="VPV95" s="22"/>
      <c r="VPW95" s="22"/>
      <c r="VQB95" s="22"/>
      <c r="VQC95" s="37"/>
      <c r="VQD95" s="22"/>
      <c r="VQE95" s="22"/>
      <c r="VQJ95" s="22"/>
      <c r="VQK95" s="37"/>
      <c r="VQL95" s="22"/>
      <c r="VQM95" s="22"/>
      <c r="VQR95" s="22"/>
      <c r="VQS95" s="37"/>
      <c r="VQT95" s="22"/>
      <c r="VQU95" s="22"/>
      <c r="VQZ95" s="22"/>
      <c r="VRA95" s="37"/>
      <c r="VRB95" s="22"/>
      <c r="VRC95" s="22"/>
      <c r="VRH95" s="22"/>
      <c r="VRI95" s="37"/>
      <c r="VRJ95" s="22"/>
      <c r="VRK95" s="22"/>
      <c r="VRP95" s="22"/>
      <c r="VRQ95" s="37"/>
      <c r="VRR95" s="22"/>
      <c r="VRS95" s="22"/>
      <c r="VRX95" s="22"/>
      <c r="VRY95" s="37"/>
      <c r="VRZ95" s="22"/>
      <c r="VSA95" s="22"/>
      <c r="VSF95" s="22"/>
      <c r="VSG95" s="37"/>
      <c r="VSH95" s="22"/>
      <c r="VSI95" s="22"/>
      <c r="VSN95" s="22"/>
      <c r="VSO95" s="37"/>
      <c r="VSP95" s="22"/>
      <c r="VSQ95" s="22"/>
      <c r="VSV95" s="22"/>
      <c r="VSW95" s="37"/>
      <c r="VSX95" s="22"/>
      <c r="VSY95" s="22"/>
      <c r="VTD95" s="22"/>
      <c r="VTE95" s="37"/>
      <c r="VTF95" s="22"/>
      <c r="VTG95" s="22"/>
      <c r="VTL95" s="22"/>
      <c r="VTM95" s="37"/>
      <c r="VTN95" s="22"/>
      <c r="VTO95" s="22"/>
      <c r="VTT95" s="22"/>
      <c r="VTU95" s="37"/>
      <c r="VTV95" s="22"/>
      <c r="VTW95" s="22"/>
      <c r="VUB95" s="22"/>
      <c r="VUC95" s="37"/>
      <c r="VUD95" s="22"/>
      <c r="VUE95" s="22"/>
      <c r="VUJ95" s="22"/>
      <c r="VUK95" s="37"/>
      <c r="VUL95" s="22"/>
      <c r="VUM95" s="22"/>
      <c r="VUR95" s="22"/>
      <c r="VUS95" s="37"/>
      <c r="VUT95" s="22"/>
      <c r="VUU95" s="22"/>
      <c r="VUZ95" s="22"/>
      <c r="VVA95" s="37"/>
      <c r="VVB95" s="22"/>
      <c r="VVC95" s="22"/>
      <c r="VVH95" s="22"/>
      <c r="VVI95" s="37"/>
      <c r="VVJ95" s="22"/>
      <c r="VVK95" s="22"/>
      <c r="VVP95" s="22"/>
      <c r="VVQ95" s="37"/>
      <c r="VVR95" s="22"/>
      <c r="VVS95" s="22"/>
      <c r="VVX95" s="22"/>
      <c r="VVY95" s="37"/>
      <c r="VVZ95" s="22"/>
      <c r="VWA95" s="22"/>
      <c r="VWF95" s="22"/>
      <c r="VWG95" s="37"/>
      <c r="VWH95" s="22"/>
      <c r="VWI95" s="22"/>
      <c r="VWN95" s="22"/>
      <c r="VWO95" s="37"/>
      <c r="VWP95" s="22"/>
      <c r="VWQ95" s="22"/>
      <c r="VWV95" s="22"/>
      <c r="VWW95" s="37"/>
      <c r="VWX95" s="22"/>
      <c r="VWY95" s="22"/>
      <c r="VXD95" s="22"/>
      <c r="VXE95" s="37"/>
      <c r="VXF95" s="22"/>
      <c r="VXG95" s="22"/>
      <c r="VXL95" s="22"/>
      <c r="VXM95" s="37"/>
      <c r="VXN95" s="22"/>
      <c r="VXO95" s="22"/>
      <c r="VXT95" s="22"/>
      <c r="VXU95" s="37"/>
      <c r="VXV95" s="22"/>
      <c r="VXW95" s="22"/>
      <c r="VYB95" s="22"/>
      <c r="VYC95" s="37"/>
      <c r="VYD95" s="22"/>
      <c r="VYE95" s="22"/>
      <c r="VYJ95" s="22"/>
      <c r="VYK95" s="37"/>
      <c r="VYL95" s="22"/>
      <c r="VYM95" s="22"/>
      <c r="VYR95" s="22"/>
      <c r="VYS95" s="37"/>
      <c r="VYT95" s="22"/>
      <c r="VYU95" s="22"/>
      <c r="VYZ95" s="22"/>
      <c r="VZA95" s="37"/>
      <c r="VZB95" s="22"/>
      <c r="VZC95" s="22"/>
      <c r="VZH95" s="22"/>
      <c r="VZI95" s="37"/>
      <c r="VZJ95" s="22"/>
      <c r="VZK95" s="22"/>
      <c r="VZP95" s="22"/>
      <c r="VZQ95" s="37"/>
      <c r="VZR95" s="22"/>
      <c r="VZS95" s="22"/>
      <c r="VZX95" s="22"/>
      <c r="VZY95" s="37"/>
      <c r="VZZ95" s="22"/>
      <c r="WAA95" s="22"/>
      <c r="WAF95" s="22"/>
      <c r="WAG95" s="37"/>
      <c r="WAH95" s="22"/>
      <c r="WAI95" s="22"/>
      <c r="WAN95" s="22"/>
      <c r="WAO95" s="37"/>
      <c r="WAP95" s="22"/>
      <c r="WAQ95" s="22"/>
      <c r="WAV95" s="22"/>
      <c r="WAW95" s="37"/>
      <c r="WAX95" s="22"/>
      <c r="WAY95" s="22"/>
      <c r="WBD95" s="22"/>
      <c r="WBE95" s="37"/>
      <c r="WBF95" s="22"/>
      <c r="WBG95" s="22"/>
      <c r="WBL95" s="22"/>
      <c r="WBM95" s="37"/>
      <c r="WBN95" s="22"/>
      <c r="WBO95" s="22"/>
      <c r="WBT95" s="22"/>
      <c r="WBU95" s="37"/>
      <c r="WBV95" s="22"/>
      <c r="WBW95" s="22"/>
      <c r="WCB95" s="22"/>
      <c r="WCC95" s="37"/>
      <c r="WCD95" s="22"/>
      <c r="WCE95" s="22"/>
      <c r="WCJ95" s="22"/>
      <c r="WCK95" s="37"/>
      <c r="WCL95" s="22"/>
      <c r="WCM95" s="22"/>
      <c r="WCR95" s="22"/>
      <c r="WCS95" s="37"/>
      <c r="WCT95" s="22"/>
      <c r="WCU95" s="22"/>
      <c r="WCZ95" s="22"/>
      <c r="WDA95" s="37"/>
      <c r="WDB95" s="22"/>
      <c r="WDC95" s="22"/>
      <c r="WDH95" s="22"/>
      <c r="WDI95" s="37"/>
      <c r="WDJ95" s="22"/>
      <c r="WDK95" s="22"/>
      <c r="WDP95" s="22"/>
      <c r="WDQ95" s="37"/>
      <c r="WDR95" s="22"/>
      <c r="WDS95" s="22"/>
      <c r="WDX95" s="22"/>
      <c r="WDY95" s="37"/>
      <c r="WDZ95" s="22"/>
      <c r="WEA95" s="22"/>
      <c r="WEF95" s="22"/>
      <c r="WEG95" s="37"/>
      <c r="WEH95" s="22"/>
      <c r="WEI95" s="22"/>
      <c r="WEN95" s="22"/>
      <c r="WEO95" s="37"/>
      <c r="WEP95" s="22"/>
      <c r="WEQ95" s="22"/>
      <c r="WEV95" s="22"/>
      <c r="WEW95" s="37"/>
      <c r="WEX95" s="22"/>
      <c r="WEY95" s="22"/>
      <c r="WFD95" s="22"/>
      <c r="WFE95" s="37"/>
      <c r="WFF95" s="22"/>
      <c r="WFG95" s="22"/>
      <c r="WFL95" s="22"/>
      <c r="WFM95" s="37"/>
      <c r="WFN95" s="22"/>
      <c r="WFO95" s="22"/>
      <c r="WFT95" s="22"/>
      <c r="WFU95" s="37"/>
      <c r="WFV95" s="22"/>
      <c r="WFW95" s="22"/>
      <c r="WGB95" s="22"/>
      <c r="WGC95" s="37"/>
      <c r="WGD95" s="22"/>
      <c r="WGE95" s="22"/>
      <c r="WGJ95" s="22"/>
      <c r="WGK95" s="37"/>
      <c r="WGL95" s="22"/>
      <c r="WGM95" s="22"/>
      <c r="WGR95" s="22"/>
      <c r="WGS95" s="37"/>
      <c r="WGT95" s="22"/>
      <c r="WGU95" s="22"/>
      <c r="WGZ95" s="22"/>
      <c r="WHA95" s="37"/>
      <c r="WHB95" s="22"/>
      <c r="WHC95" s="22"/>
      <c r="WHH95" s="22"/>
      <c r="WHI95" s="37"/>
      <c r="WHJ95" s="22"/>
      <c r="WHK95" s="22"/>
      <c r="WHP95" s="22"/>
      <c r="WHQ95" s="37"/>
      <c r="WHR95" s="22"/>
      <c r="WHS95" s="22"/>
      <c r="WHX95" s="22"/>
      <c r="WHY95" s="37"/>
      <c r="WHZ95" s="22"/>
      <c r="WIA95" s="22"/>
      <c r="WIF95" s="22"/>
      <c r="WIG95" s="37"/>
      <c r="WIH95" s="22"/>
      <c r="WII95" s="22"/>
      <c r="WIN95" s="22"/>
      <c r="WIO95" s="37"/>
      <c r="WIP95" s="22"/>
      <c r="WIQ95" s="22"/>
      <c r="WIV95" s="22"/>
      <c r="WIW95" s="37"/>
      <c r="WIX95" s="22"/>
      <c r="WIY95" s="22"/>
      <c r="WJD95" s="22"/>
      <c r="WJE95" s="37"/>
      <c r="WJF95" s="22"/>
      <c r="WJG95" s="22"/>
      <c r="WJL95" s="22"/>
      <c r="WJM95" s="37"/>
      <c r="WJN95" s="22"/>
      <c r="WJO95" s="22"/>
      <c r="WJT95" s="22"/>
      <c r="WJU95" s="37"/>
      <c r="WJV95" s="22"/>
      <c r="WJW95" s="22"/>
      <c r="WKB95" s="22"/>
      <c r="WKC95" s="37"/>
      <c r="WKD95" s="22"/>
      <c r="WKE95" s="22"/>
      <c r="WKJ95" s="22"/>
      <c r="WKK95" s="37"/>
      <c r="WKL95" s="22"/>
      <c r="WKM95" s="22"/>
      <c r="WKR95" s="22"/>
      <c r="WKS95" s="37"/>
      <c r="WKT95" s="22"/>
      <c r="WKU95" s="22"/>
      <c r="WKZ95" s="22"/>
      <c r="WLA95" s="37"/>
      <c r="WLB95" s="22"/>
      <c r="WLC95" s="22"/>
      <c r="WLH95" s="22"/>
      <c r="WLI95" s="37"/>
      <c r="WLJ95" s="22"/>
      <c r="WLK95" s="22"/>
      <c r="WLP95" s="22"/>
      <c r="WLQ95" s="37"/>
      <c r="WLR95" s="22"/>
      <c r="WLS95" s="22"/>
      <c r="WLX95" s="22"/>
      <c r="WLY95" s="37"/>
      <c r="WLZ95" s="22"/>
      <c r="WMA95" s="22"/>
      <c r="WMF95" s="22"/>
      <c r="WMG95" s="37"/>
      <c r="WMH95" s="22"/>
      <c r="WMI95" s="22"/>
      <c r="WMN95" s="22"/>
      <c r="WMO95" s="37"/>
      <c r="WMP95" s="22"/>
      <c r="WMQ95" s="22"/>
      <c r="WMV95" s="22"/>
      <c r="WMW95" s="37"/>
      <c r="WMX95" s="22"/>
      <c r="WMY95" s="22"/>
      <c r="WND95" s="22"/>
      <c r="WNE95" s="37"/>
      <c r="WNF95" s="22"/>
      <c r="WNG95" s="22"/>
      <c r="WNL95" s="22"/>
      <c r="WNM95" s="37"/>
      <c r="WNN95" s="22"/>
      <c r="WNO95" s="22"/>
      <c r="WNT95" s="22"/>
      <c r="WNU95" s="37"/>
      <c r="WNV95" s="22"/>
      <c r="WNW95" s="22"/>
      <c r="WOB95" s="22"/>
      <c r="WOC95" s="37"/>
      <c r="WOD95" s="22"/>
      <c r="WOE95" s="22"/>
      <c r="WOJ95" s="22"/>
      <c r="WOK95" s="37"/>
      <c r="WOL95" s="22"/>
      <c r="WOM95" s="22"/>
      <c r="WOR95" s="22"/>
      <c r="WOS95" s="37"/>
      <c r="WOT95" s="22"/>
      <c r="WOU95" s="22"/>
      <c r="WOZ95" s="22"/>
      <c r="WPA95" s="37"/>
      <c r="WPB95" s="22"/>
      <c r="WPC95" s="22"/>
      <c r="WPH95" s="22"/>
      <c r="WPI95" s="37"/>
      <c r="WPJ95" s="22"/>
      <c r="WPK95" s="22"/>
      <c r="WPP95" s="22"/>
      <c r="WPQ95" s="37"/>
      <c r="WPR95" s="22"/>
      <c r="WPS95" s="22"/>
      <c r="WPX95" s="22"/>
      <c r="WPY95" s="37"/>
      <c r="WPZ95" s="22"/>
      <c r="WQA95" s="22"/>
      <c r="WQF95" s="22"/>
      <c r="WQG95" s="37"/>
      <c r="WQH95" s="22"/>
      <c r="WQI95" s="22"/>
      <c r="WQN95" s="22"/>
      <c r="WQO95" s="37"/>
      <c r="WQP95" s="22"/>
      <c r="WQQ95" s="22"/>
      <c r="WQV95" s="22"/>
      <c r="WQW95" s="37"/>
      <c r="WQX95" s="22"/>
      <c r="WQY95" s="22"/>
      <c r="WRD95" s="22"/>
      <c r="WRE95" s="37"/>
      <c r="WRF95" s="22"/>
      <c r="WRG95" s="22"/>
      <c r="WRL95" s="22"/>
      <c r="WRM95" s="37"/>
      <c r="WRN95" s="22"/>
      <c r="WRO95" s="22"/>
      <c r="WRT95" s="22"/>
      <c r="WRU95" s="37"/>
      <c r="WRV95" s="22"/>
      <c r="WRW95" s="22"/>
      <c r="WSB95" s="22"/>
      <c r="WSC95" s="37"/>
      <c r="WSD95" s="22"/>
      <c r="WSE95" s="22"/>
      <c r="WSJ95" s="22"/>
      <c r="WSK95" s="37"/>
      <c r="WSL95" s="22"/>
      <c r="WSM95" s="22"/>
      <c r="WSR95" s="22"/>
      <c r="WSS95" s="37"/>
      <c r="WST95" s="22"/>
      <c r="WSU95" s="22"/>
      <c r="WSZ95" s="22"/>
      <c r="WTA95" s="37"/>
      <c r="WTB95" s="22"/>
      <c r="WTC95" s="22"/>
      <c r="WTH95" s="22"/>
      <c r="WTI95" s="37"/>
      <c r="WTJ95" s="22"/>
      <c r="WTK95" s="22"/>
      <c r="WTP95" s="22"/>
      <c r="WTQ95" s="37"/>
      <c r="WTR95" s="22"/>
      <c r="WTS95" s="22"/>
      <c r="WTX95" s="22"/>
      <c r="WTY95" s="37"/>
      <c r="WTZ95" s="22"/>
      <c r="WUA95" s="22"/>
      <c r="WUF95" s="22"/>
      <c r="WUG95" s="37"/>
      <c r="WUH95" s="22"/>
      <c r="WUI95" s="22"/>
      <c r="WUN95" s="22"/>
      <c r="WUO95" s="37"/>
      <c r="WUP95" s="22"/>
      <c r="WUQ95" s="22"/>
      <c r="WUV95" s="22"/>
      <c r="WUW95" s="37"/>
      <c r="WUX95" s="22"/>
      <c r="WUY95" s="22"/>
      <c r="WVD95" s="22"/>
      <c r="WVE95" s="37"/>
      <c r="WVF95" s="22"/>
      <c r="WVG95" s="22"/>
      <c r="WVL95" s="22"/>
      <c r="WVM95" s="37"/>
      <c r="WVN95" s="22"/>
      <c r="WVO95" s="22"/>
      <c r="WVT95" s="22"/>
      <c r="WVU95" s="37"/>
      <c r="WVV95" s="22"/>
      <c r="WVW95" s="22"/>
      <c r="WWB95" s="22"/>
      <c r="WWC95" s="37"/>
      <c r="WWD95" s="22"/>
      <c r="WWE95" s="22"/>
      <c r="WWJ95" s="22"/>
      <c r="WWK95" s="37"/>
      <c r="WWL95" s="22"/>
      <c r="WWM95" s="22"/>
      <c r="WWR95" s="22"/>
      <c r="WWS95" s="37"/>
      <c r="WWT95" s="22"/>
      <c r="WWU95" s="22"/>
      <c r="WWZ95" s="22"/>
      <c r="WXA95" s="37"/>
      <c r="WXB95" s="22"/>
      <c r="WXC95" s="22"/>
      <c r="WXH95" s="22"/>
      <c r="WXI95" s="37"/>
      <c r="WXJ95" s="22"/>
      <c r="WXK95" s="22"/>
      <c r="WXP95" s="22"/>
      <c r="WXQ95" s="37"/>
      <c r="WXR95" s="22"/>
      <c r="WXS95" s="22"/>
      <c r="WXX95" s="22"/>
      <c r="WXY95" s="37"/>
      <c r="WXZ95" s="22"/>
      <c r="WYA95" s="22"/>
      <c r="WYF95" s="22"/>
      <c r="WYG95" s="37"/>
      <c r="WYH95" s="22"/>
      <c r="WYI95" s="22"/>
      <c r="WYN95" s="22"/>
      <c r="WYO95" s="37"/>
      <c r="WYP95" s="22"/>
      <c r="WYQ95" s="22"/>
      <c r="WYV95" s="22"/>
      <c r="WYW95" s="37"/>
      <c r="WYX95" s="22"/>
      <c r="WYY95" s="22"/>
      <c r="WZD95" s="22"/>
      <c r="WZE95" s="37"/>
      <c r="WZF95" s="22"/>
      <c r="WZG95" s="22"/>
      <c r="WZL95" s="22"/>
      <c r="WZM95" s="37"/>
      <c r="WZN95" s="22"/>
      <c r="WZO95" s="22"/>
      <c r="WZT95" s="22"/>
      <c r="WZU95" s="37"/>
      <c r="WZV95" s="22"/>
      <c r="WZW95" s="22"/>
      <c r="XAB95" s="22"/>
      <c r="XAC95" s="37"/>
      <c r="XAD95" s="22"/>
      <c r="XAE95" s="22"/>
      <c r="XAJ95" s="22"/>
      <c r="XAK95" s="37"/>
      <c r="XAL95" s="22"/>
      <c r="XAM95" s="22"/>
      <c r="XAR95" s="22"/>
      <c r="XAS95" s="37"/>
      <c r="XAT95" s="22"/>
      <c r="XAU95" s="22"/>
      <c r="XAZ95" s="22"/>
      <c r="XBA95" s="37"/>
      <c r="XBB95" s="22"/>
      <c r="XBC95" s="22"/>
      <c r="XBH95" s="22"/>
      <c r="XBI95" s="37"/>
      <c r="XBJ95" s="22"/>
      <c r="XBK95" s="22"/>
      <c r="XBP95" s="22"/>
      <c r="XBQ95" s="37"/>
      <c r="XBR95" s="22"/>
      <c r="XBS95" s="22"/>
      <c r="XBX95" s="22"/>
      <c r="XBY95" s="37"/>
      <c r="XBZ95" s="22"/>
      <c r="XCA95" s="22"/>
      <c r="XCF95" s="22"/>
      <c r="XCG95" s="37"/>
      <c r="XCH95" s="22"/>
      <c r="XCI95" s="22"/>
      <c r="XCN95" s="22"/>
      <c r="XCO95" s="37"/>
      <c r="XCP95" s="22"/>
      <c r="XCQ95" s="22"/>
      <c r="XCV95" s="22"/>
      <c r="XCW95" s="37"/>
      <c r="XCX95" s="22"/>
      <c r="XCY95" s="22"/>
      <c r="XDD95" s="22"/>
      <c r="XDE95" s="37"/>
      <c r="XDF95" s="22"/>
      <c r="XDG95" s="22"/>
      <c r="XDL95" s="22"/>
      <c r="XDM95" s="37"/>
      <c r="XDN95" s="22"/>
      <c r="XDO95" s="22"/>
      <c r="XDT95" s="22"/>
      <c r="XDU95" s="37"/>
      <c r="XDV95" s="22"/>
      <c r="XDW95" s="22"/>
    </row>
    <row r="96" spans="1:1024 1027:2048 2051:3072 3075:4096 4099:5120 5123:6144 6147:7168 7171:8192 8195:9216 9219:10240 10243:11264 11267:12288 12291:13312 13315:14336 14339:15360 15363:16352" ht="15" customHeight="1" x14ac:dyDescent="0.3">
      <c r="D96" s="12"/>
      <c r="E96" s="23"/>
      <c r="F96" s="22"/>
      <c r="G96" s="37"/>
      <c r="H96" s="38"/>
      <c r="I96" s="66"/>
      <c r="K96" s="68"/>
      <c r="L96" s="68"/>
      <c r="M96" s="47"/>
      <c r="N96" s="47"/>
      <c r="P96" s="46"/>
      <c r="T96" s="41"/>
      <c r="U96" s="53"/>
      <c r="V96" s="41"/>
      <c r="W96" s="41"/>
      <c r="AB96" s="41"/>
      <c r="AC96" s="53"/>
      <c r="AD96" s="41"/>
      <c r="AE96" s="41"/>
      <c r="AJ96" s="41"/>
      <c r="AK96" s="53"/>
      <c r="AL96" s="41"/>
      <c r="AM96" s="41"/>
      <c r="AR96" s="41"/>
      <c r="AS96" s="53"/>
      <c r="AT96" s="41"/>
      <c r="AU96" s="41"/>
      <c r="AZ96" s="41"/>
      <c r="BA96" s="53"/>
      <c r="BB96" s="41"/>
      <c r="BC96" s="41"/>
      <c r="BH96" s="41"/>
      <c r="BI96" s="53"/>
      <c r="BJ96" s="41"/>
      <c r="BK96" s="41"/>
      <c r="BP96" s="41"/>
      <c r="BQ96" s="53"/>
      <c r="BR96" s="41"/>
      <c r="BS96" s="41"/>
      <c r="BX96" s="41"/>
      <c r="BY96" s="53"/>
      <c r="BZ96" s="41"/>
      <c r="CA96" s="41"/>
      <c r="CF96" s="41"/>
      <c r="CG96" s="53"/>
      <c r="CH96" s="41"/>
      <c r="CI96" s="41"/>
      <c r="CN96" s="41"/>
      <c r="CO96" s="53"/>
      <c r="CP96" s="41"/>
      <c r="CQ96" s="41"/>
      <c r="CV96" s="41"/>
      <c r="CW96" s="53"/>
      <c r="CX96" s="41"/>
      <c r="CY96" s="41"/>
      <c r="DD96" s="41"/>
      <c r="DE96" s="53"/>
      <c r="DF96" s="41"/>
      <c r="DG96" s="41"/>
      <c r="DL96" s="41"/>
      <c r="DM96" s="53"/>
      <c r="DN96" s="41"/>
      <c r="DO96" s="41"/>
      <c r="DT96" s="41"/>
      <c r="DU96" s="53"/>
      <c r="DV96" s="41"/>
      <c r="DW96" s="41"/>
      <c r="EB96" s="41"/>
      <c r="EC96" s="53"/>
      <c r="ED96" s="41"/>
      <c r="EE96" s="41"/>
      <c r="EJ96" s="41"/>
      <c r="EK96" s="53"/>
      <c r="EL96" s="41"/>
      <c r="EM96" s="41"/>
      <c r="ER96" s="41"/>
      <c r="ES96" s="53"/>
      <c r="ET96" s="41"/>
      <c r="EU96" s="41"/>
      <c r="EZ96" s="41"/>
      <c r="FA96" s="53"/>
      <c r="FB96" s="41"/>
      <c r="FC96" s="41"/>
      <c r="FH96" s="41"/>
      <c r="FI96" s="53"/>
      <c r="FJ96" s="41"/>
      <c r="FK96" s="41"/>
      <c r="FP96" s="41"/>
      <c r="FQ96" s="53"/>
      <c r="FR96" s="41"/>
      <c r="FS96" s="41"/>
      <c r="FX96" s="41"/>
      <c r="FY96" s="53"/>
      <c r="FZ96" s="41"/>
      <c r="GA96" s="41"/>
      <c r="GF96" s="41"/>
      <c r="GG96" s="53"/>
      <c r="GH96" s="41"/>
      <c r="GI96" s="41"/>
      <c r="GN96" s="41"/>
      <c r="GO96" s="53"/>
      <c r="GP96" s="41"/>
      <c r="GQ96" s="41"/>
      <c r="GV96" s="41"/>
      <c r="GW96" s="53"/>
      <c r="GX96" s="41"/>
      <c r="GY96" s="41"/>
      <c r="HD96" s="41"/>
      <c r="HE96" s="53"/>
      <c r="HF96" s="41"/>
      <c r="HG96" s="41"/>
      <c r="HL96" s="41"/>
      <c r="HM96" s="53"/>
      <c r="HN96" s="41"/>
      <c r="HO96" s="41"/>
      <c r="HT96" s="22"/>
      <c r="HU96" s="37"/>
      <c r="HV96" s="22"/>
      <c r="HW96" s="22"/>
      <c r="IB96" s="22"/>
      <c r="IC96" s="37"/>
      <c r="ID96" s="22"/>
      <c r="IE96" s="22"/>
      <c r="IJ96" s="22"/>
      <c r="IK96" s="37"/>
      <c r="IL96" s="22"/>
      <c r="IM96" s="22"/>
      <c r="IR96" s="22"/>
      <c r="IS96" s="37"/>
      <c r="IT96" s="22"/>
      <c r="IU96" s="22"/>
      <c r="IZ96" s="22"/>
      <c r="JA96" s="37"/>
      <c r="JB96" s="22"/>
      <c r="JC96" s="22"/>
      <c r="JH96" s="22"/>
      <c r="JI96" s="37"/>
      <c r="JJ96" s="22"/>
      <c r="JK96" s="22"/>
      <c r="JP96" s="22"/>
      <c r="JQ96" s="37"/>
      <c r="JR96" s="22"/>
      <c r="JS96" s="22"/>
      <c r="JX96" s="22"/>
      <c r="JY96" s="37"/>
      <c r="JZ96" s="22"/>
      <c r="KA96" s="22"/>
      <c r="KF96" s="22"/>
      <c r="KG96" s="37"/>
      <c r="KH96" s="22"/>
      <c r="KI96" s="22"/>
      <c r="KN96" s="22"/>
      <c r="KO96" s="37"/>
      <c r="KP96" s="22"/>
      <c r="KQ96" s="22"/>
      <c r="KV96" s="22"/>
      <c r="KW96" s="37"/>
      <c r="KX96" s="22"/>
      <c r="KY96" s="22"/>
      <c r="LD96" s="22"/>
      <c r="LE96" s="37"/>
      <c r="LF96" s="22"/>
      <c r="LG96" s="22"/>
      <c r="LL96" s="22"/>
      <c r="LM96" s="37"/>
      <c r="LN96" s="22"/>
      <c r="LO96" s="22"/>
      <c r="LT96" s="22"/>
      <c r="LU96" s="37"/>
      <c r="LV96" s="22"/>
      <c r="LW96" s="22"/>
      <c r="MB96" s="22"/>
      <c r="MC96" s="37"/>
      <c r="MD96" s="22"/>
      <c r="ME96" s="22"/>
      <c r="MJ96" s="22"/>
      <c r="MK96" s="37"/>
      <c r="ML96" s="22"/>
      <c r="MM96" s="22"/>
      <c r="MR96" s="22"/>
      <c r="MS96" s="37"/>
      <c r="MT96" s="22"/>
      <c r="MU96" s="22"/>
      <c r="MZ96" s="22"/>
      <c r="NA96" s="37"/>
      <c r="NB96" s="22"/>
      <c r="NC96" s="22"/>
      <c r="NH96" s="22"/>
      <c r="NI96" s="37"/>
      <c r="NJ96" s="22"/>
      <c r="NK96" s="22"/>
      <c r="NP96" s="22"/>
      <c r="NQ96" s="37"/>
      <c r="NR96" s="22"/>
      <c r="NS96" s="22"/>
      <c r="NX96" s="22"/>
      <c r="NY96" s="37"/>
      <c r="NZ96" s="22"/>
      <c r="OA96" s="22"/>
      <c r="OF96" s="22"/>
      <c r="OG96" s="37"/>
      <c r="OH96" s="22"/>
      <c r="OI96" s="22"/>
      <c r="ON96" s="22"/>
      <c r="OO96" s="37"/>
      <c r="OP96" s="22"/>
      <c r="OQ96" s="22"/>
      <c r="OV96" s="22"/>
      <c r="OW96" s="37"/>
      <c r="OX96" s="22"/>
      <c r="OY96" s="22"/>
      <c r="PD96" s="22"/>
      <c r="PE96" s="37"/>
      <c r="PF96" s="22"/>
      <c r="PG96" s="22"/>
      <c r="PL96" s="22"/>
      <c r="PM96" s="37"/>
      <c r="PN96" s="22"/>
      <c r="PO96" s="22"/>
      <c r="PT96" s="22"/>
      <c r="PU96" s="37"/>
      <c r="PV96" s="22"/>
      <c r="PW96" s="22"/>
      <c r="QB96" s="22"/>
      <c r="QC96" s="37"/>
      <c r="QD96" s="22"/>
      <c r="QE96" s="22"/>
      <c r="QJ96" s="22"/>
      <c r="QK96" s="37"/>
      <c r="QL96" s="22"/>
      <c r="QM96" s="22"/>
      <c r="QR96" s="22"/>
      <c r="QS96" s="37"/>
      <c r="QT96" s="22"/>
      <c r="QU96" s="22"/>
      <c r="QZ96" s="22"/>
      <c r="RA96" s="37"/>
      <c r="RB96" s="22"/>
      <c r="RC96" s="22"/>
      <c r="RH96" s="22"/>
      <c r="RI96" s="37"/>
      <c r="RJ96" s="22"/>
      <c r="RK96" s="22"/>
      <c r="RP96" s="22"/>
      <c r="RQ96" s="37"/>
      <c r="RR96" s="22"/>
      <c r="RS96" s="22"/>
      <c r="RX96" s="22"/>
      <c r="RY96" s="37"/>
      <c r="RZ96" s="22"/>
      <c r="SA96" s="22"/>
      <c r="SF96" s="22"/>
      <c r="SG96" s="37"/>
      <c r="SH96" s="22"/>
      <c r="SI96" s="22"/>
      <c r="SN96" s="22"/>
      <c r="SO96" s="37"/>
      <c r="SP96" s="22"/>
      <c r="SQ96" s="22"/>
      <c r="SV96" s="22"/>
      <c r="SW96" s="37"/>
      <c r="SX96" s="22"/>
      <c r="SY96" s="22"/>
      <c r="TD96" s="22"/>
      <c r="TE96" s="37"/>
      <c r="TF96" s="22"/>
      <c r="TG96" s="22"/>
      <c r="TL96" s="22"/>
      <c r="TM96" s="37"/>
      <c r="TN96" s="22"/>
      <c r="TO96" s="22"/>
      <c r="TT96" s="22"/>
      <c r="TU96" s="37"/>
      <c r="TV96" s="22"/>
      <c r="TW96" s="22"/>
      <c r="UB96" s="22"/>
      <c r="UC96" s="37"/>
      <c r="UD96" s="22"/>
      <c r="UE96" s="22"/>
      <c r="UJ96" s="22"/>
      <c r="UK96" s="37"/>
      <c r="UL96" s="22"/>
      <c r="UM96" s="22"/>
      <c r="UR96" s="22"/>
      <c r="US96" s="37"/>
      <c r="UT96" s="22"/>
      <c r="UU96" s="22"/>
      <c r="UZ96" s="22"/>
      <c r="VA96" s="37"/>
      <c r="VB96" s="22"/>
      <c r="VC96" s="22"/>
      <c r="VH96" s="22"/>
      <c r="VI96" s="37"/>
      <c r="VJ96" s="22"/>
      <c r="VK96" s="22"/>
      <c r="VP96" s="22"/>
      <c r="VQ96" s="37"/>
      <c r="VR96" s="22"/>
      <c r="VS96" s="22"/>
      <c r="VX96" s="22"/>
      <c r="VY96" s="37"/>
      <c r="VZ96" s="22"/>
      <c r="WA96" s="22"/>
      <c r="WF96" s="22"/>
      <c r="WG96" s="37"/>
      <c r="WH96" s="22"/>
      <c r="WI96" s="22"/>
      <c r="WN96" s="22"/>
      <c r="WO96" s="37"/>
      <c r="WP96" s="22"/>
      <c r="WQ96" s="22"/>
      <c r="WV96" s="22"/>
      <c r="WW96" s="37"/>
      <c r="WX96" s="22"/>
      <c r="WY96" s="22"/>
      <c r="XD96" s="22"/>
      <c r="XE96" s="37"/>
      <c r="XF96" s="22"/>
      <c r="XG96" s="22"/>
      <c r="XL96" s="22"/>
      <c r="XM96" s="37"/>
      <c r="XN96" s="22"/>
      <c r="XO96" s="22"/>
      <c r="XT96" s="22"/>
      <c r="XU96" s="37"/>
      <c r="XV96" s="22"/>
      <c r="XW96" s="22"/>
      <c r="YB96" s="22"/>
      <c r="YC96" s="37"/>
      <c r="YD96" s="22"/>
      <c r="YE96" s="22"/>
      <c r="YJ96" s="22"/>
      <c r="YK96" s="37"/>
      <c r="YL96" s="22"/>
      <c r="YM96" s="22"/>
      <c r="YR96" s="22"/>
      <c r="YS96" s="37"/>
      <c r="YT96" s="22"/>
      <c r="YU96" s="22"/>
      <c r="YZ96" s="22"/>
      <c r="ZA96" s="37"/>
      <c r="ZB96" s="22"/>
      <c r="ZC96" s="22"/>
      <c r="ZH96" s="22"/>
      <c r="ZI96" s="37"/>
      <c r="ZJ96" s="22"/>
      <c r="ZK96" s="22"/>
      <c r="ZP96" s="22"/>
      <c r="ZQ96" s="37"/>
      <c r="ZR96" s="22"/>
      <c r="ZS96" s="22"/>
      <c r="ZX96" s="22"/>
      <c r="ZY96" s="37"/>
      <c r="ZZ96" s="22"/>
      <c r="AAA96" s="22"/>
      <c r="AAF96" s="22"/>
      <c r="AAG96" s="37"/>
      <c r="AAH96" s="22"/>
      <c r="AAI96" s="22"/>
      <c r="AAN96" s="22"/>
      <c r="AAO96" s="37"/>
      <c r="AAP96" s="22"/>
      <c r="AAQ96" s="22"/>
      <c r="AAV96" s="22"/>
      <c r="AAW96" s="37"/>
      <c r="AAX96" s="22"/>
      <c r="AAY96" s="22"/>
      <c r="ABD96" s="22"/>
      <c r="ABE96" s="37"/>
      <c r="ABF96" s="22"/>
      <c r="ABG96" s="22"/>
      <c r="ABL96" s="22"/>
      <c r="ABM96" s="37"/>
      <c r="ABN96" s="22"/>
      <c r="ABO96" s="22"/>
      <c r="ABT96" s="22"/>
      <c r="ABU96" s="37"/>
      <c r="ABV96" s="22"/>
      <c r="ABW96" s="22"/>
      <c r="ACB96" s="22"/>
      <c r="ACC96" s="37"/>
      <c r="ACD96" s="22"/>
      <c r="ACE96" s="22"/>
      <c r="ACJ96" s="22"/>
      <c r="ACK96" s="37"/>
      <c r="ACL96" s="22"/>
      <c r="ACM96" s="22"/>
      <c r="ACR96" s="22"/>
      <c r="ACS96" s="37"/>
      <c r="ACT96" s="22"/>
      <c r="ACU96" s="22"/>
      <c r="ACZ96" s="22"/>
      <c r="ADA96" s="37"/>
      <c r="ADB96" s="22"/>
      <c r="ADC96" s="22"/>
      <c r="ADH96" s="22"/>
      <c r="ADI96" s="37"/>
      <c r="ADJ96" s="22"/>
      <c r="ADK96" s="22"/>
      <c r="ADP96" s="22"/>
      <c r="ADQ96" s="37"/>
      <c r="ADR96" s="22"/>
      <c r="ADS96" s="22"/>
      <c r="ADX96" s="22"/>
      <c r="ADY96" s="37"/>
      <c r="ADZ96" s="22"/>
      <c r="AEA96" s="22"/>
      <c r="AEF96" s="22"/>
      <c r="AEG96" s="37"/>
      <c r="AEH96" s="22"/>
      <c r="AEI96" s="22"/>
      <c r="AEN96" s="22"/>
      <c r="AEO96" s="37"/>
      <c r="AEP96" s="22"/>
      <c r="AEQ96" s="22"/>
      <c r="AEV96" s="22"/>
      <c r="AEW96" s="37"/>
      <c r="AEX96" s="22"/>
      <c r="AEY96" s="22"/>
      <c r="AFD96" s="22"/>
      <c r="AFE96" s="37"/>
      <c r="AFF96" s="22"/>
      <c r="AFG96" s="22"/>
      <c r="AFL96" s="22"/>
      <c r="AFM96" s="37"/>
      <c r="AFN96" s="22"/>
      <c r="AFO96" s="22"/>
      <c r="AFT96" s="22"/>
      <c r="AFU96" s="37"/>
      <c r="AFV96" s="22"/>
      <c r="AFW96" s="22"/>
      <c r="AGB96" s="22"/>
      <c r="AGC96" s="37"/>
      <c r="AGD96" s="22"/>
      <c r="AGE96" s="22"/>
      <c r="AGJ96" s="22"/>
      <c r="AGK96" s="37"/>
      <c r="AGL96" s="22"/>
      <c r="AGM96" s="22"/>
      <c r="AGR96" s="22"/>
      <c r="AGS96" s="37"/>
      <c r="AGT96" s="22"/>
      <c r="AGU96" s="22"/>
      <c r="AGZ96" s="22"/>
      <c r="AHA96" s="37"/>
      <c r="AHB96" s="22"/>
      <c r="AHC96" s="22"/>
      <c r="AHH96" s="22"/>
      <c r="AHI96" s="37"/>
      <c r="AHJ96" s="22"/>
      <c r="AHK96" s="22"/>
      <c r="AHP96" s="22"/>
      <c r="AHQ96" s="37"/>
      <c r="AHR96" s="22"/>
      <c r="AHS96" s="22"/>
      <c r="AHX96" s="22"/>
      <c r="AHY96" s="37"/>
      <c r="AHZ96" s="22"/>
      <c r="AIA96" s="22"/>
      <c r="AIF96" s="22"/>
      <c r="AIG96" s="37"/>
      <c r="AIH96" s="22"/>
      <c r="AII96" s="22"/>
      <c r="AIN96" s="22"/>
      <c r="AIO96" s="37"/>
      <c r="AIP96" s="22"/>
      <c r="AIQ96" s="22"/>
      <c r="AIV96" s="22"/>
      <c r="AIW96" s="37"/>
      <c r="AIX96" s="22"/>
      <c r="AIY96" s="22"/>
      <c r="AJD96" s="22"/>
      <c r="AJE96" s="37"/>
      <c r="AJF96" s="22"/>
      <c r="AJG96" s="22"/>
      <c r="AJL96" s="22"/>
      <c r="AJM96" s="37"/>
      <c r="AJN96" s="22"/>
      <c r="AJO96" s="22"/>
      <c r="AJT96" s="22"/>
      <c r="AJU96" s="37"/>
      <c r="AJV96" s="22"/>
      <c r="AJW96" s="22"/>
      <c r="AKB96" s="22"/>
      <c r="AKC96" s="37"/>
      <c r="AKD96" s="22"/>
      <c r="AKE96" s="22"/>
      <c r="AKJ96" s="22"/>
      <c r="AKK96" s="37"/>
      <c r="AKL96" s="22"/>
      <c r="AKM96" s="22"/>
      <c r="AKR96" s="22"/>
      <c r="AKS96" s="37"/>
      <c r="AKT96" s="22"/>
      <c r="AKU96" s="22"/>
      <c r="AKZ96" s="22"/>
      <c r="ALA96" s="37"/>
      <c r="ALB96" s="22"/>
      <c r="ALC96" s="22"/>
      <c r="ALH96" s="22"/>
      <c r="ALI96" s="37"/>
      <c r="ALJ96" s="22"/>
      <c r="ALK96" s="22"/>
      <c r="ALP96" s="22"/>
      <c r="ALQ96" s="37"/>
      <c r="ALR96" s="22"/>
      <c r="ALS96" s="22"/>
      <c r="ALX96" s="22"/>
      <c r="ALY96" s="37"/>
      <c r="ALZ96" s="22"/>
      <c r="AMA96" s="22"/>
      <c r="AMF96" s="22"/>
      <c r="AMG96" s="37"/>
      <c r="AMH96" s="22"/>
      <c r="AMI96" s="22"/>
      <c r="AMN96" s="22"/>
      <c r="AMO96" s="37"/>
      <c r="AMP96" s="22"/>
      <c r="AMQ96" s="22"/>
      <c r="AMV96" s="22"/>
      <c r="AMW96" s="37"/>
      <c r="AMX96" s="22"/>
      <c r="AMY96" s="22"/>
      <c r="AND96" s="22"/>
      <c r="ANE96" s="37"/>
      <c r="ANF96" s="22"/>
      <c r="ANG96" s="22"/>
      <c r="ANL96" s="22"/>
      <c r="ANM96" s="37"/>
      <c r="ANN96" s="22"/>
      <c r="ANO96" s="22"/>
      <c r="ANT96" s="22"/>
      <c r="ANU96" s="37"/>
      <c r="ANV96" s="22"/>
      <c r="ANW96" s="22"/>
      <c r="AOB96" s="22"/>
      <c r="AOC96" s="37"/>
      <c r="AOD96" s="22"/>
      <c r="AOE96" s="22"/>
      <c r="AOJ96" s="22"/>
      <c r="AOK96" s="37"/>
      <c r="AOL96" s="22"/>
      <c r="AOM96" s="22"/>
      <c r="AOR96" s="22"/>
      <c r="AOS96" s="37"/>
      <c r="AOT96" s="22"/>
      <c r="AOU96" s="22"/>
      <c r="AOZ96" s="22"/>
      <c r="APA96" s="37"/>
      <c r="APB96" s="22"/>
      <c r="APC96" s="22"/>
      <c r="APH96" s="22"/>
      <c r="API96" s="37"/>
      <c r="APJ96" s="22"/>
      <c r="APK96" s="22"/>
      <c r="APP96" s="22"/>
      <c r="APQ96" s="37"/>
      <c r="APR96" s="22"/>
      <c r="APS96" s="22"/>
      <c r="APX96" s="22"/>
      <c r="APY96" s="37"/>
      <c r="APZ96" s="22"/>
      <c r="AQA96" s="22"/>
      <c r="AQF96" s="22"/>
      <c r="AQG96" s="37"/>
      <c r="AQH96" s="22"/>
      <c r="AQI96" s="22"/>
      <c r="AQN96" s="22"/>
      <c r="AQO96" s="37"/>
      <c r="AQP96" s="22"/>
      <c r="AQQ96" s="22"/>
      <c r="AQV96" s="22"/>
      <c r="AQW96" s="37"/>
      <c r="AQX96" s="22"/>
      <c r="AQY96" s="22"/>
      <c r="ARD96" s="22"/>
      <c r="ARE96" s="37"/>
      <c r="ARF96" s="22"/>
      <c r="ARG96" s="22"/>
      <c r="ARL96" s="22"/>
      <c r="ARM96" s="37"/>
      <c r="ARN96" s="22"/>
      <c r="ARO96" s="22"/>
      <c r="ART96" s="22"/>
      <c r="ARU96" s="37"/>
      <c r="ARV96" s="22"/>
      <c r="ARW96" s="22"/>
      <c r="ASB96" s="22"/>
      <c r="ASC96" s="37"/>
      <c r="ASD96" s="22"/>
      <c r="ASE96" s="22"/>
      <c r="ASJ96" s="22"/>
      <c r="ASK96" s="37"/>
      <c r="ASL96" s="22"/>
      <c r="ASM96" s="22"/>
      <c r="ASR96" s="22"/>
      <c r="ASS96" s="37"/>
      <c r="AST96" s="22"/>
      <c r="ASU96" s="22"/>
      <c r="ASZ96" s="22"/>
      <c r="ATA96" s="37"/>
      <c r="ATB96" s="22"/>
      <c r="ATC96" s="22"/>
      <c r="ATH96" s="22"/>
      <c r="ATI96" s="37"/>
      <c r="ATJ96" s="22"/>
      <c r="ATK96" s="22"/>
      <c r="ATP96" s="22"/>
      <c r="ATQ96" s="37"/>
      <c r="ATR96" s="22"/>
      <c r="ATS96" s="22"/>
      <c r="ATX96" s="22"/>
      <c r="ATY96" s="37"/>
      <c r="ATZ96" s="22"/>
      <c r="AUA96" s="22"/>
      <c r="AUF96" s="22"/>
      <c r="AUG96" s="37"/>
      <c r="AUH96" s="22"/>
      <c r="AUI96" s="22"/>
      <c r="AUN96" s="22"/>
      <c r="AUO96" s="37"/>
      <c r="AUP96" s="22"/>
      <c r="AUQ96" s="22"/>
      <c r="AUV96" s="22"/>
      <c r="AUW96" s="37"/>
      <c r="AUX96" s="22"/>
      <c r="AUY96" s="22"/>
      <c r="AVD96" s="22"/>
      <c r="AVE96" s="37"/>
      <c r="AVF96" s="22"/>
      <c r="AVG96" s="22"/>
      <c r="AVL96" s="22"/>
      <c r="AVM96" s="37"/>
      <c r="AVN96" s="22"/>
      <c r="AVO96" s="22"/>
      <c r="AVT96" s="22"/>
      <c r="AVU96" s="37"/>
      <c r="AVV96" s="22"/>
      <c r="AVW96" s="22"/>
      <c r="AWB96" s="22"/>
      <c r="AWC96" s="37"/>
      <c r="AWD96" s="22"/>
      <c r="AWE96" s="22"/>
      <c r="AWJ96" s="22"/>
      <c r="AWK96" s="37"/>
      <c r="AWL96" s="22"/>
      <c r="AWM96" s="22"/>
      <c r="AWR96" s="22"/>
      <c r="AWS96" s="37"/>
      <c r="AWT96" s="22"/>
      <c r="AWU96" s="22"/>
      <c r="AWZ96" s="22"/>
      <c r="AXA96" s="37"/>
      <c r="AXB96" s="22"/>
      <c r="AXC96" s="22"/>
      <c r="AXH96" s="22"/>
      <c r="AXI96" s="37"/>
      <c r="AXJ96" s="22"/>
      <c r="AXK96" s="22"/>
      <c r="AXP96" s="22"/>
      <c r="AXQ96" s="37"/>
      <c r="AXR96" s="22"/>
      <c r="AXS96" s="22"/>
      <c r="AXX96" s="22"/>
      <c r="AXY96" s="37"/>
      <c r="AXZ96" s="22"/>
      <c r="AYA96" s="22"/>
      <c r="AYF96" s="22"/>
      <c r="AYG96" s="37"/>
      <c r="AYH96" s="22"/>
      <c r="AYI96" s="22"/>
      <c r="AYN96" s="22"/>
      <c r="AYO96" s="37"/>
      <c r="AYP96" s="22"/>
      <c r="AYQ96" s="22"/>
      <c r="AYV96" s="22"/>
      <c r="AYW96" s="37"/>
      <c r="AYX96" s="22"/>
      <c r="AYY96" s="22"/>
      <c r="AZD96" s="22"/>
      <c r="AZE96" s="37"/>
      <c r="AZF96" s="22"/>
      <c r="AZG96" s="22"/>
      <c r="AZL96" s="22"/>
      <c r="AZM96" s="37"/>
      <c r="AZN96" s="22"/>
      <c r="AZO96" s="22"/>
      <c r="AZT96" s="22"/>
      <c r="AZU96" s="37"/>
      <c r="AZV96" s="22"/>
      <c r="AZW96" s="22"/>
      <c r="BAB96" s="22"/>
      <c r="BAC96" s="37"/>
      <c r="BAD96" s="22"/>
      <c r="BAE96" s="22"/>
      <c r="BAJ96" s="22"/>
      <c r="BAK96" s="37"/>
      <c r="BAL96" s="22"/>
      <c r="BAM96" s="22"/>
      <c r="BAR96" s="22"/>
      <c r="BAS96" s="37"/>
      <c r="BAT96" s="22"/>
      <c r="BAU96" s="22"/>
      <c r="BAZ96" s="22"/>
      <c r="BBA96" s="37"/>
      <c r="BBB96" s="22"/>
      <c r="BBC96" s="22"/>
      <c r="BBH96" s="22"/>
      <c r="BBI96" s="37"/>
      <c r="BBJ96" s="22"/>
      <c r="BBK96" s="22"/>
      <c r="BBP96" s="22"/>
      <c r="BBQ96" s="37"/>
      <c r="BBR96" s="22"/>
      <c r="BBS96" s="22"/>
      <c r="BBX96" s="22"/>
      <c r="BBY96" s="37"/>
      <c r="BBZ96" s="22"/>
      <c r="BCA96" s="22"/>
      <c r="BCF96" s="22"/>
      <c r="BCG96" s="37"/>
      <c r="BCH96" s="22"/>
      <c r="BCI96" s="22"/>
      <c r="BCN96" s="22"/>
      <c r="BCO96" s="37"/>
      <c r="BCP96" s="22"/>
      <c r="BCQ96" s="22"/>
      <c r="BCV96" s="22"/>
      <c r="BCW96" s="37"/>
      <c r="BCX96" s="22"/>
      <c r="BCY96" s="22"/>
      <c r="BDD96" s="22"/>
      <c r="BDE96" s="37"/>
      <c r="BDF96" s="22"/>
      <c r="BDG96" s="22"/>
      <c r="BDL96" s="22"/>
      <c r="BDM96" s="37"/>
      <c r="BDN96" s="22"/>
      <c r="BDO96" s="22"/>
      <c r="BDT96" s="22"/>
      <c r="BDU96" s="37"/>
      <c r="BDV96" s="22"/>
      <c r="BDW96" s="22"/>
      <c r="BEB96" s="22"/>
      <c r="BEC96" s="37"/>
      <c r="BED96" s="22"/>
      <c r="BEE96" s="22"/>
      <c r="BEJ96" s="22"/>
      <c r="BEK96" s="37"/>
      <c r="BEL96" s="22"/>
      <c r="BEM96" s="22"/>
      <c r="BER96" s="22"/>
      <c r="BES96" s="37"/>
      <c r="BET96" s="22"/>
      <c r="BEU96" s="22"/>
      <c r="BEZ96" s="22"/>
      <c r="BFA96" s="37"/>
      <c r="BFB96" s="22"/>
      <c r="BFC96" s="22"/>
      <c r="BFH96" s="22"/>
      <c r="BFI96" s="37"/>
      <c r="BFJ96" s="22"/>
      <c r="BFK96" s="22"/>
      <c r="BFP96" s="22"/>
      <c r="BFQ96" s="37"/>
      <c r="BFR96" s="22"/>
      <c r="BFS96" s="22"/>
      <c r="BFX96" s="22"/>
      <c r="BFY96" s="37"/>
      <c r="BFZ96" s="22"/>
      <c r="BGA96" s="22"/>
      <c r="BGF96" s="22"/>
      <c r="BGG96" s="37"/>
      <c r="BGH96" s="22"/>
      <c r="BGI96" s="22"/>
      <c r="BGN96" s="22"/>
      <c r="BGO96" s="37"/>
      <c r="BGP96" s="22"/>
      <c r="BGQ96" s="22"/>
      <c r="BGV96" s="22"/>
      <c r="BGW96" s="37"/>
      <c r="BGX96" s="22"/>
      <c r="BGY96" s="22"/>
      <c r="BHD96" s="22"/>
      <c r="BHE96" s="37"/>
      <c r="BHF96" s="22"/>
      <c r="BHG96" s="22"/>
      <c r="BHL96" s="22"/>
      <c r="BHM96" s="37"/>
      <c r="BHN96" s="22"/>
      <c r="BHO96" s="22"/>
      <c r="BHT96" s="22"/>
      <c r="BHU96" s="37"/>
      <c r="BHV96" s="22"/>
      <c r="BHW96" s="22"/>
      <c r="BIB96" s="22"/>
      <c r="BIC96" s="37"/>
      <c r="BID96" s="22"/>
      <c r="BIE96" s="22"/>
      <c r="BIJ96" s="22"/>
      <c r="BIK96" s="37"/>
      <c r="BIL96" s="22"/>
      <c r="BIM96" s="22"/>
      <c r="BIR96" s="22"/>
      <c r="BIS96" s="37"/>
      <c r="BIT96" s="22"/>
      <c r="BIU96" s="22"/>
      <c r="BIZ96" s="22"/>
      <c r="BJA96" s="37"/>
      <c r="BJB96" s="22"/>
      <c r="BJC96" s="22"/>
      <c r="BJH96" s="22"/>
      <c r="BJI96" s="37"/>
      <c r="BJJ96" s="22"/>
      <c r="BJK96" s="22"/>
      <c r="BJP96" s="22"/>
      <c r="BJQ96" s="37"/>
      <c r="BJR96" s="22"/>
      <c r="BJS96" s="22"/>
      <c r="BJX96" s="22"/>
      <c r="BJY96" s="37"/>
      <c r="BJZ96" s="22"/>
      <c r="BKA96" s="22"/>
      <c r="BKF96" s="22"/>
      <c r="BKG96" s="37"/>
      <c r="BKH96" s="22"/>
      <c r="BKI96" s="22"/>
      <c r="BKN96" s="22"/>
      <c r="BKO96" s="37"/>
      <c r="BKP96" s="22"/>
      <c r="BKQ96" s="22"/>
      <c r="BKV96" s="22"/>
      <c r="BKW96" s="37"/>
      <c r="BKX96" s="22"/>
      <c r="BKY96" s="22"/>
      <c r="BLD96" s="22"/>
      <c r="BLE96" s="37"/>
      <c r="BLF96" s="22"/>
      <c r="BLG96" s="22"/>
      <c r="BLL96" s="22"/>
      <c r="BLM96" s="37"/>
      <c r="BLN96" s="22"/>
      <c r="BLO96" s="22"/>
      <c r="BLT96" s="22"/>
      <c r="BLU96" s="37"/>
      <c r="BLV96" s="22"/>
      <c r="BLW96" s="22"/>
      <c r="BMB96" s="22"/>
      <c r="BMC96" s="37"/>
      <c r="BMD96" s="22"/>
      <c r="BME96" s="22"/>
      <c r="BMJ96" s="22"/>
      <c r="BMK96" s="37"/>
      <c r="BML96" s="22"/>
      <c r="BMM96" s="22"/>
      <c r="BMR96" s="22"/>
      <c r="BMS96" s="37"/>
      <c r="BMT96" s="22"/>
      <c r="BMU96" s="22"/>
      <c r="BMZ96" s="22"/>
      <c r="BNA96" s="37"/>
      <c r="BNB96" s="22"/>
      <c r="BNC96" s="22"/>
      <c r="BNH96" s="22"/>
      <c r="BNI96" s="37"/>
      <c r="BNJ96" s="22"/>
      <c r="BNK96" s="22"/>
      <c r="BNP96" s="22"/>
      <c r="BNQ96" s="37"/>
      <c r="BNR96" s="22"/>
      <c r="BNS96" s="22"/>
      <c r="BNX96" s="22"/>
      <c r="BNY96" s="37"/>
      <c r="BNZ96" s="22"/>
      <c r="BOA96" s="22"/>
      <c r="BOF96" s="22"/>
      <c r="BOG96" s="37"/>
      <c r="BOH96" s="22"/>
      <c r="BOI96" s="22"/>
      <c r="BON96" s="22"/>
      <c r="BOO96" s="37"/>
      <c r="BOP96" s="22"/>
      <c r="BOQ96" s="22"/>
      <c r="BOV96" s="22"/>
      <c r="BOW96" s="37"/>
      <c r="BOX96" s="22"/>
      <c r="BOY96" s="22"/>
      <c r="BPD96" s="22"/>
      <c r="BPE96" s="37"/>
      <c r="BPF96" s="22"/>
      <c r="BPG96" s="22"/>
      <c r="BPL96" s="22"/>
      <c r="BPM96" s="37"/>
      <c r="BPN96" s="22"/>
      <c r="BPO96" s="22"/>
      <c r="BPT96" s="22"/>
      <c r="BPU96" s="37"/>
      <c r="BPV96" s="22"/>
      <c r="BPW96" s="22"/>
      <c r="BQB96" s="22"/>
      <c r="BQC96" s="37"/>
      <c r="BQD96" s="22"/>
      <c r="BQE96" s="22"/>
      <c r="BQJ96" s="22"/>
      <c r="BQK96" s="37"/>
      <c r="BQL96" s="22"/>
      <c r="BQM96" s="22"/>
      <c r="BQR96" s="22"/>
      <c r="BQS96" s="37"/>
      <c r="BQT96" s="22"/>
      <c r="BQU96" s="22"/>
      <c r="BQZ96" s="22"/>
      <c r="BRA96" s="37"/>
      <c r="BRB96" s="22"/>
      <c r="BRC96" s="22"/>
      <c r="BRH96" s="22"/>
      <c r="BRI96" s="37"/>
      <c r="BRJ96" s="22"/>
      <c r="BRK96" s="22"/>
      <c r="BRP96" s="22"/>
      <c r="BRQ96" s="37"/>
      <c r="BRR96" s="22"/>
      <c r="BRS96" s="22"/>
      <c r="BRX96" s="22"/>
      <c r="BRY96" s="37"/>
      <c r="BRZ96" s="22"/>
      <c r="BSA96" s="22"/>
      <c r="BSF96" s="22"/>
      <c r="BSG96" s="37"/>
      <c r="BSH96" s="22"/>
      <c r="BSI96" s="22"/>
      <c r="BSN96" s="22"/>
      <c r="BSO96" s="37"/>
      <c r="BSP96" s="22"/>
      <c r="BSQ96" s="22"/>
      <c r="BSV96" s="22"/>
      <c r="BSW96" s="37"/>
      <c r="BSX96" s="22"/>
      <c r="BSY96" s="22"/>
      <c r="BTD96" s="22"/>
      <c r="BTE96" s="37"/>
      <c r="BTF96" s="22"/>
      <c r="BTG96" s="22"/>
      <c r="BTL96" s="22"/>
      <c r="BTM96" s="37"/>
      <c r="BTN96" s="22"/>
      <c r="BTO96" s="22"/>
      <c r="BTT96" s="22"/>
      <c r="BTU96" s="37"/>
      <c r="BTV96" s="22"/>
      <c r="BTW96" s="22"/>
      <c r="BUB96" s="22"/>
      <c r="BUC96" s="37"/>
      <c r="BUD96" s="22"/>
      <c r="BUE96" s="22"/>
      <c r="BUJ96" s="22"/>
      <c r="BUK96" s="37"/>
      <c r="BUL96" s="22"/>
      <c r="BUM96" s="22"/>
      <c r="BUR96" s="22"/>
      <c r="BUS96" s="37"/>
      <c r="BUT96" s="22"/>
      <c r="BUU96" s="22"/>
      <c r="BUZ96" s="22"/>
      <c r="BVA96" s="37"/>
      <c r="BVB96" s="22"/>
      <c r="BVC96" s="22"/>
      <c r="BVH96" s="22"/>
      <c r="BVI96" s="37"/>
      <c r="BVJ96" s="22"/>
      <c r="BVK96" s="22"/>
      <c r="BVP96" s="22"/>
      <c r="BVQ96" s="37"/>
      <c r="BVR96" s="22"/>
      <c r="BVS96" s="22"/>
      <c r="BVX96" s="22"/>
      <c r="BVY96" s="37"/>
      <c r="BVZ96" s="22"/>
      <c r="BWA96" s="22"/>
      <c r="BWF96" s="22"/>
      <c r="BWG96" s="37"/>
      <c r="BWH96" s="22"/>
      <c r="BWI96" s="22"/>
      <c r="BWN96" s="22"/>
      <c r="BWO96" s="37"/>
      <c r="BWP96" s="22"/>
      <c r="BWQ96" s="22"/>
      <c r="BWV96" s="22"/>
      <c r="BWW96" s="37"/>
      <c r="BWX96" s="22"/>
      <c r="BWY96" s="22"/>
      <c r="BXD96" s="22"/>
      <c r="BXE96" s="37"/>
      <c r="BXF96" s="22"/>
      <c r="BXG96" s="22"/>
      <c r="BXL96" s="22"/>
      <c r="BXM96" s="37"/>
      <c r="BXN96" s="22"/>
      <c r="BXO96" s="22"/>
      <c r="BXT96" s="22"/>
      <c r="BXU96" s="37"/>
      <c r="BXV96" s="22"/>
      <c r="BXW96" s="22"/>
      <c r="BYB96" s="22"/>
      <c r="BYC96" s="37"/>
      <c r="BYD96" s="22"/>
      <c r="BYE96" s="22"/>
      <c r="BYJ96" s="22"/>
      <c r="BYK96" s="37"/>
      <c r="BYL96" s="22"/>
      <c r="BYM96" s="22"/>
      <c r="BYR96" s="22"/>
      <c r="BYS96" s="37"/>
      <c r="BYT96" s="22"/>
      <c r="BYU96" s="22"/>
      <c r="BYZ96" s="22"/>
      <c r="BZA96" s="37"/>
      <c r="BZB96" s="22"/>
      <c r="BZC96" s="22"/>
      <c r="BZH96" s="22"/>
      <c r="BZI96" s="37"/>
      <c r="BZJ96" s="22"/>
      <c r="BZK96" s="22"/>
      <c r="BZP96" s="22"/>
      <c r="BZQ96" s="37"/>
      <c r="BZR96" s="22"/>
      <c r="BZS96" s="22"/>
      <c r="BZX96" s="22"/>
      <c r="BZY96" s="37"/>
      <c r="BZZ96" s="22"/>
      <c r="CAA96" s="22"/>
      <c r="CAF96" s="22"/>
      <c r="CAG96" s="37"/>
      <c r="CAH96" s="22"/>
      <c r="CAI96" s="22"/>
      <c r="CAN96" s="22"/>
      <c r="CAO96" s="37"/>
      <c r="CAP96" s="22"/>
      <c r="CAQ96" s="22"/>
      <c r="CAV96" s="22"/>
      <c r="CAW96" s="37"/>
      <c r="CAX96" s="22"/>
      <c r="CAY96" s="22"/>
      <c r="CBD96" s="22"/>
      <c r="CBE96" s="37"/>
      <c r="CBF96" s="22"/>
      <c r="CBG96" s="22"/>
      <c r="CBL96" s="22"/>
      <c r="CBM96" s="37"/>
      <c r="CBN96" s="22"/>
      <c r="CBO96" s="22"/>
      <c r="CBT96" s="22"/>
      <c r="CBU96" s="37"/>
      <c r="CBV96" s="22"/>
      <c r="CBW96" s="22"/>
      <c r="CCB96" s="22"/>
      <c r="CCC96" s="37"/>
      <c r="CCD96" s="22"/>
      <c r="CCE96" s="22"/>
      <c r="CCJ96" s="22"/>
      <c r="CCK96" s="37"/>
      <c r="CCL96" s="22"/>
      <c r="CCM96" s="22"/>
      <c r="CCR96" s="22"/>
      <c r="CCS96" s="37"/>
      <c r="CCT96" s="22"/>
      <c r="CCU96" s="22"/>
      <c r="CCZ96" s="22"/>
      <c r="CDA96" s="37"/>
      <c r="CDB96" s="22"/>
      <c r="CDC96" s="22"/>
      <c r="CDH96" s="22"/>
      <c r="CDI96" s="37"/>
      <c r="CDJ96" s="22"/>
      <c r="CDK96" s="22"/>
      <c r="CDP96" s="22"/>
      <c r="CDQ96" s="37"/>
      <c r="CDR96" s="22"/>
      <c r="CDS96" s="22"/>
      <c r="CDX96" s="22"/>
      <c r="CDY96" s="37"/>
      <c r="CDZ96" s="22"/>
      <c r="CEA96" s="22"/>
      <c r="CEF96" s="22"/>
      <c r="CEG96" s="37"/>
      <c r="CEH96" s="22"/>
      <c r="CEI96" s="22"/>
      <c r="CEN96" s="22"/>
      <c r="CEO96" s="37"/>
      <c r="CEP96" s="22"/>
      <c r="CEQ96" s="22"/>
      <c r="CEV96" s="22"/>
      <c r="CEW96" s="37"/>
      <c r="CEX96" s="22"/>
      <c r="CEY96" s="22"/>
      <c r="CFD96" s="22"/>
      <c r="CFE96" s="37"/>
      <c r="CFF96" s="22"/>
      <c r="CFG96" s="22"/>
      <c r="CFL96" s="22"/>
      <c r="CFM96" s="37"/>
      <c r="CFN96" s="22"/>
      <c r="CFO96" s="22"/>
      <c r="CFT96" s="22"/>
      <c r="CFU96" s="37"/>
      <c r="CFV96" s="22"/>
      <c r="CFW96" s="22"/>
      <c r="CGB96" s="22"/>
      <c r="CGC96" s="37"/>
      <c r="CGD96" s="22"/>
      <c r="CGE96" s="22"/>
      <c r="CGJ96" s="22"/>
      <c r="CGK96" s="37"/>
      <c r="CGL96" s="22"/>
      <c r="CGM96" s="22"/>
      <c r="CGR96" s="22"/>
      <c r="CGS96" s="37"/>
      <c r="CGT96" s="22"/>
      <c r="CGU96" s="22"/>
      <c r="CGZ96" s="22"/>
      <c r="CHA96" s="37"/>
      <c r="CHB96" s="22"/>
      <c r="CHC96" s="22"/>
      <c r="CHH96" s="22"/>
      <c r="CHI96" s="37"/>
      <c r="CHJ96" s="22"/>
      <c r="CHK96" s="22"/>
      <c r="CHP96" s="22"/>
      <c r="CHQ96" s="37"/>
      <c r="CHR96" s="22"/>
      <c r="CHS96" s="22"/>
      <c r="CHX96" s="22"/>
      <c r="CHY96" s="37"/>
      <c r="CHZ96" s="22"/>
      <c r="CIA96" s="22"/>
      <c r="CIF96" s="22"/>
      <c r="CIG96" s="37"/>
      <c r="CIH96" s="22"/>
      <c r="CII96" s="22"/>
      <c r="CIN96" s="22"/>
      <c r="CIO96" s="37"/>
      <c r="CIP96" s="22"/>
      <c r="CIQ96" s="22"/>
      <c r="CIV96" s="22"/>
      <c r="CIW96" s="37"/>
      <c r="CIX96" s="22"/>
      <c r="CIY96" s="22"/>
      <c r="CJD96" s="22"/>
      <c r="CJE96" s="37"/>
      <c r="CJF96" s="22"/>
      <c r="CJG96" s="22"/>
      <c r="CJL96" s="22"/>
      <c r="CJM96" s="37"/>
      <c r="CJN96" s="22"/>
      <c r="CJO96" s="22"/>
      <c r="CJT96" s="22"/>
      <c r="CJU96" s="37"/>
      <c r="CJV96" s="22"/>
      <c r="CJW96" s="22"/>
      <c r="CKB96" s="22"/>
      <c r="CKC96" s="37"/>
      <c r="CKD96" s="22"/>
      <c r="CKE96" s="22"/>
      <c r="CKJ96" s="22"/>
      <c r="CKK96" s="37"/>
      <c r="CKL96" s="22"/>
      <c r="CKM96" s="22"/>
      <c r="CKR96" s="22"/>
      <c r="CKS96" s="37"/>
      <c r="CKT96" s="22"/>
      <c r="CKU96" s="22"/>
      <c r="CKZ96" s="22"/>
      <c r="CLA96" s="37"/>
      <c r="CLB96" s="22"/>
      <c r="CLC96" s="22"/>
      <c r="CLH96" s="22"/>
      <c r="CLI96" s="37"/>
      <c r="CLJ96" s="22"/>
      <c r="CLK96" s="22"/>
      <c r="CLP96" s="22"/>
      <c r="CLQ96" s="37"/>
      <c r="CLR96" s="22"/>
      <c r="CLS96" s="22"/>
      <c r="CLX96" s="22"/>
      <c r="CLY96" s="37"/>
      <c r="CLZ96" s="22"/>
      <c r="CMA96" s="22"/>
      <c r="CMF96" s="22"/>
      <c r="CMG96" s="37"/>
      <c r="CMH96" s="22"/>
      <c r="CMI96" s="22"/>
      <c r="CMN96" s="22"/>
      <c r="CMO96" s="37"/>
      <c r="CMP96" s="22"/>
      <c r="CMQ96" s="22"/>
      <c r="CMV96" s="22"/>
      <c r="CMW96" s="37"/>
      <c r="CMX96" s="22"/>
      <c r="CMY96" s="22"/>
      <c r="CND96" s="22"/>
      <c r="CNE96" s="37"/>
      <c r="CNF96" s="22"/>
      <c r="CNG96" s="22"/>
      <c r="CNL96" s="22"/>
      <c r="CNM96" s="37"/>
      <c r="CNN96" s="22"/>
      <c r="CNO96" s="22"/>
      <c r="CNT96" s="22"/>
      <c r="CNU96" s="37"/>
      <c r="CNV96" s="22"/>
      <c r="CNW96" s="22"/>
      <c r="COB96" s="22"/>
      <c r="COC96" s="37"/>
      <c r="COD96" s="22"/>
      <c r="COE96" s="22"/>
      <c r="COJ96" s="22"/>
      <c r="COK96" s="37"/>
      <c r="COL96" s="22"/>
      <c r="COM96" s="22"/>
      <c r="COR96" s="22"/>
      <c r="COS96" s="37"/>
      <c r="COT96" s="22"/>
      <c r="COU96" s="22"/>
      <c r="COZ96" s="22"/>
      <c r="CPA96" s="37"/>
      <c r="CPB96" s="22"/>
      <c r="CPC96" s="22"/>
      <c r="CPH96" s="22"/>
      <c r="CPI96" s="37"/>
      <c r="CPJ96" s="22"/>
      <c r="CPK96" s="22"/>
      <c r="CPP96" s="22"/>
      <c r="CPQ96" s="37"/>
      <c r="CPR96" s="22"/>
      <c r="CPS96" s="22"/>
      <c r="CPX96" s="22"/>
      <c r="CPY96" s="37"/>
      <c r="CPZ96" s="22"/>
      <c r="CQA96" s="22"/>
      <c r="CQF96" s="22"/>
      <c r="CQG96" s="37"/>
      <c r="CQH96" s="22"/>
      <c r="CQI96" s="22"/>
      <c r="CQN96" s="22"/>
      <c r="CQO96" s="37"/>
      <c r="CQP96" s="22"/>
      <c r="CQQ96" s="22"/>
      <c r="CQV96" s="22"/>
      <c r="CQW96" s="37"/>
      <c r="CQX96" s="22"/>
      <c r="CQY96" s="22"/>
      <c r="CRD96" s="22"/>
      <c r="CRE96" s="37"/>
      <c r="CRF96" s="22"/>
      <c r="CRG96" s="22"/>
      <c r="CRL96" s="22"/>
      <c r="CRM96" s="37"/>
      <c r="CRN96" s="22"/>
      <c r="CRO96" s="22"/>
      <c r="CRT96" s="22"/>
      <c r="CRU96" s="37"/>
      <c r="CRV96" s="22"/>
      <c r="CRW96" s="22"/>
      <c r="CSB96" s="22"/>
      <c r="CSC96" s="37"/>
      <c r="CSD96" s="22"/>
      <c r="CSE96" s="22"/>
      <c r="CSJ96" s="22"/>
      <c r="CSK96" s="37"/>
      <c r="CSL96" s="22"/>
      <c r="CSM96" s="22"/>
      <c r="CSR96" s="22"/>
      <c r="CSS96" s="37"/>
      <c r="CST96" s="22"/>
      <c r="CSU96" s="22"/>
      <c r="CSZ96" s="22"/>
      <c r="CTA96" s="37"/>
      <c r="CTB96" s="22"/>
      <c r="CTC96" s="22"/>
      <c r="CTH96" s="22"/>
      <c r="CTI96" s="37"/>
      <c r="CTJ96" s="22"/>
      <c r="CTK96" s="22"/>
      <c r="CTP96" s="22"/>
      <c r="CTQ96" s="37"/>
      <c r="CTR96" s="22"/>
      <c r="CTS96" s="22"/>
      <c r="CTX96" s="22"/>
      <c r="CTY96" s="37"/>
      <c r="CTZ96" s="22"/>
      <c r="CUA96" s="22"/>
      <c r="CUF96" s="22"/>
      <c r="CUG96" s="37"/>
      <c r="CUH96" s="22"/>
      <c r="CUI96" s="22"/>
      <c r="CUN96" s="22"/>
      <c r="CUO96" s="37"/>
      <c r="CUP96" s="22"/>
      <c r="CUQ96" s="22"/>
      <c r="CUV96" s="22"/>
      <c r="CUW96" s="37"/>
      <c r="CUX96" s="22"/>
      <c r="CUY96" s="22"/>
      <c r="CVD96" s="22"/>
      <c r="CVE96" s="37"/>
      <c r="CVF96" s="22"/>
      <c r="CVG96" s="22"/>
      <c r="CVL96" s="22"/>
      <c r="CVM96" s="37"/>
      <c r="CVN96" s="22"/>
      <c r="CVO96" s="22"/>
      <c r="CVT96" s="22"/>
      <c r="CVU96" s="37"/>
      <c r="CVV96" s="22"/>
      <c r="CVW96" s="22"/>
      <c r="CWB96" s="22"/>
      <c r="CWC96" s="37"/>
      <c r="CWD96" s="22"/>
      <c r="CWE96" s="22"/>
      <c r="CWJ96" s="22"/>
      <c r="CWK96" s="37"/>
      <c r="CWL96" s="22"/>
      <c r="CWM96" s="22"/>
      <c r="CWR96" s="22"/>
      <c r="CWS96" s="37"/>
      <c r="CWT96" s="22"/>
      <c r="CWU96" s="22"/>
      <c r="CWZ96" s="22"/>
      <c r="CXA96" s="37"/>
      <c r="CXB96" s="22"/>
      <c r="CXC96" s="22"/>
      <c r="CXH96" s="22"/>
      <c r="CXI96" s="37"/>
      <c r="CXJ96" s="22"/>
      <c r="CXK96" s="22"/>
      <c r="CXP96" s="22"/>
      <c r="CXQ96" s="37"/>
      <c r="CXR96" s="22"/>
      <c r="CXS96" s="22"/>
      <c r="CXX96" s="22"/>
      <c r="CXY96" s="37"/>
      <c r="CXZ96" s="22"/>
      <c r="CYA96" s="22"/>
      <c r="CYF96" s="22"/>
      <c r="CYG96" s="37"/>
      <c r="CYH96" s="22"/>
      <c r="CYI96" s="22"/>
      <c r="CYN96" s="22"/>
      <c r="CYO96" s="37"/>
      <c r="CYP96" s="22"/>
      <c r="CYQ96" s="22"/>
      <c r="CYV96" s="22"/>
      <c r="CYW96" s="37"/>
      <c r="CYX96" s="22"/>
      <c r="CYY96" s="22"/>
      <c r="CZD96" s="22"/>
      <c r="CZE96" s="37"/>
      <c r="CZF96" s="22"/>
      <c r="CZG96" s="22"/>
      <c r="CZL96" s="22"/>
      <c r="CZM96" s="37"/>
      <c r="CZN96" s="22"/>
      <c r="CZO96" s="22"/>
      <c r="CZT96" s="22"/>
      <c r="CZU96" s="37"/>
      <c r="CZV96" s="22"/>
      <c r="CZW96" s="22"/>
      <c r="DAB96" s="22"/>
      <c r="DAC96" s="37"/>
      <c r="DAD96" s="22"/>
      <c r="DAE96" s="22"/>
      <c r="DAJ96" s="22"/>
      <c r="DAK96" s="37"/>
      <c r="DAL96" s="22"/>
      <c r="DAM96" s="22"/>
      <c r="DAR96" s="22"/>
      <c r="DAS96" s="37"/>
      <c r="DAT96" s="22"/>
      <c r="DAU96" s="22"/>
      <c r="DAZ96" s="22"/>
      <c r="DBA96" s="37"/>
      <c r="DBB96" s="22"/>
      <c r="DBC96" s="22"/>
      <c r="DBH96" s="22"/>
      <c r="DBI96" s="37"/>
      <c r="DBJ96" s="22"/>
      <c r="DBK96" s="22"/>
      <c r="DBP96" s="22"/>
      <c r="DBQ96" s="37"/>
      <c r="DBR96" s="22"/>
      <c r="DBS96" s="22"/>
      <c r="DBX96" s="22"/>
      <c r="DBY96" s="37"/>
      <c r="DBZ96" s="22"/>
      <c r="DCA96" s="22"/>
      <c r="DCF96" s="22"/>
      <c r="DCG96" s="37"/>
      <c r="DCH96" s="22"/>
      <c r="DCI96" s="22"/>
      <c r="DCN96" s="22"/>
      <c r="DCO96" s="37"/>
      <c r="DCP96" s="22"/>
      <c r="DCQ96" s="22"/>
      <c r="DCV96" s="22"/>
      <c r="DCW96" s="37"/>
      <c r="DCX96" s="22"/>
      <c r="DCY96" s="22"/>
      <c r="DDD96" s="22"/>
      <c r="DDE96" s="37"/>
      <c r="DDF96" s="22"/>
      <c r="DDG96" s="22"/>
      <c r="DDL96" s="22"/>
      <c r="DDM96" s="37"/>
      <c r="DDN96" s="22"/>
      <c r="DDO96" s="22"/>
      <c r="DDT96" s="22"/>
      <c r="DDU96" s="37"/>
      <c r="DDV96" s="22"/>
      <c r="DDW96" s="22"/>
      <c r="DEB96" s="22"/>
      <c r="DEC96" s="37"/>
      <c r="DED96" s="22"/>
      <c r="DEE96" s="22"/>
      <c r="DEJ96" s="22"/>
      <c r="DEK96" s="37"/>
      <c r="DEL96" s="22"/>
      <c r="DEM96" s="22"/>
      <c r="DER96" s="22"/>
      <c r="DES96" s="37"/>
      <c r="DET96" s="22"/>
      <c r="DEU96" s="22"/>
      <c r="DEZ96" s="22"/>
      <c r="DFA96" s="37"/>
      <c r="DFB96" s="22"/>
      <c r="DFC96" s="22"/>
      <c r="DFH96" s="22"/>
      <c r="DFI96" s="37"/>
      <c r="DFJ96" s="22"/>
      <c r="DFK96" s="22"/>
      <c r="DFP96" s="22"/>
      <c r="DFQ96" s="37"/>
      <c r="DFR96" s="22"/>
      <c r="DFS96" s="22"/>
      <c r="DFX96" s="22"/>
      <c r="DFY96" s="37"/>
      <c r="DFZ96" s="22"/>
      <c r="DGA96" s="22"/>
      <c r="DGF96" s="22"/>
      <c r="DGG96" s="37"/>
      <c r="DGH96" s="22"/>
      <c r="DGI96" s="22"/>
      <c r="DGN96" s="22"/>
      <c r="DGO96" s="37"/>
      <c r="DGP96" s="22"/>
      <c r="DGQ96" s="22"/>
      <c r="DGV96" s="22"/>
      <c r="DGW96" s="37"/>
      <c r="DGX96" s="22"/>
      <c r="DGY96" s="22"/>
      <c r="DHD96" s="22"/>
      <c r="DHE96" s="37"/>
      <c r="DHF96" s="22"/>
      <c r="DHG96" s="22"/>
      <c r="DHL96" s="22"/>
      <c r="DHM96" s="37"/>
      <c r="DHN96" s="22"/>
      <c r="DHO96" s="22"/>
      <c r="DHT96" s="22"/>
      <c r="DHU96" s="37"/>
      <c r="DHV96" s="22"/>
      <c r="DHW96" s="22"/>
      <c r="DIB96" s="22"/>
      <c r="DIC96" s="37"/>
      <c r="DID96" s="22"/>
      <c r="DIE96" s="22"/>
      <c r="DIJ96" s="22"/>
      <c r="DIK96" s="37"/>
      <c r="DIL96" s="22"/>
      <c r="DIM96" s="22"/>
      <c r="DIR96" s="22"/>
      <c r="DIS96" s="37"/>
      <c r="DIT96" s="22"/>
      <c r="DIU96" s="22"/>
      <c r="DIZ96" s="22"/>
      <c r="DJA96" s="37"/>
      <c r="DJB96" s="22"/>
      <c r="DJC96" s="22"/>
      <c r="DJH96" s="22"/>
      <c r="DJI96" s="37"/>
      <c r="DJJ96" s="22"/>
      <c r="DJK96" s="22"/>
      <c r="DJP96" s="22"/>
      <c r="DJQ96" s="37"/>
      <c r="DJR96" s="22"/>
      <c r="DJS96" s="22"/>
      <c r="DJX96" s="22"/>
      <c r="DJY96" s="37"/>
      <c r="DJZ96" s="22"/>
      <c r="DKA96" s="22"/>
      <c r="DKF96" s="22"/>
      <c r="DKG96" s="37"/>
      <c r="DKH96" s="22"/>
      <c r="DKI96" s="22"/>
      <c r="DKN96" s="22"/>
      <c r="DKO96" s="37"/>
      <c r="DKP96" s="22"/>
      <c r="DKQ96" s="22"/>
      <c r="DKV96" s="22"/>
      <c r="DKW96" s="37"/>
      <c r="DKX96" s="22"/>
      <c r="DKY96" s="22"/>
      <c r="DLD96" s="22"/>
      <c r="DLE96" s="37"/>
      <c r="DLF96" s="22"/>
      <c r="DLG96" s="22"/>
      <c r="DLL96" s="22"/>
      <c r="DLM96" s="37"/>
      <c r="DLN96" s="22"/>
      <c r="DLO96" s="22"/>
      <c r="DLT96" s="22"/>
      <c r="DLU96" s="37"/>
      <c r="DLV96" s="22"/>
      <c r="DLW96" s="22"/>
      <c r="DMB96" s="22"/>
      <c r="DMC96" s="37"/>
      <c r="DMD96" s="22"/>
      <c r="DME96" s="22"/>
      <c r="DMJ96" s="22"/>
      <c r="DMK96" s="37"/>
      <c r="DML96" s="22"/>
      <c r="DMM96" s="22"/>
      <c r="DMR96" s="22"/>
      <c r="DMS96" s="37"/>
      <c r="DMT96" s="22"/>
      <c r="DMU96" s="22"/>
      <c r="DMZ96" s="22"/>
      <c r="DNA96" s="37"/>
      <c r="DNB96" s="22"/>
      <c r="DNC96" s="22"/>
      <c r="DNH96" s="22"/>
      <c r="DNI96" s="37"/>
      <c r="DNJ96" s="22"/>
      <c r="DNK96" s="22"/>
      <c r="DNP96" s="22"/>
      <c r="DNQ96" s="37"/>
      <c r="DNR96" s="22"/>
      <c r="DNS96" s="22"/>
      <c r="DNX96" s="22"/>
      <c r="DNY96" s="37"/>
      <c r="DNZ96" s="22"/>
      <c r="DOA96" s="22"/>
      <c r="DOF96" s="22"/>
      <c r="DOG96" s="37"/>
      <c r="DOH96" s="22"/>
      <c r="DOI96" s="22"/>
      <c r="DON96" s="22"/>
      <c r="DOO96" s="37"/>
      <c r="DOP96" s="22"/>
      <c r="DOQ96" s="22"/>
      <c r="DOV96" s="22"/>
      <c r="DOW96" s="37"/>
      <c r="DOX96" s="22"/>
      <c r="DOY96" s="22"/>
      <c r="DPD96" s="22"/>
      <c r="DPE96" s="37"/>
      <c r="DPF96" s="22"/>
      <c r="DPG96" s="22"/>
      <c r="DPL96" s="22"/>
      <c r="DPM96" s="37"/>
      <c r="DPN96" s="22"/>
      <c r="DPO96" s="22"/>
      <c r="DPT96" s="22"/>
      <c r="DPU96" s="37"/>
      <c r="DPV96" s="22"/>
      <c r="DPW96" s="22"/>
      <c r="DQB96" s="22"/>
      <c r="DQC96" s="37"/>
      <c r="DQD96" s="22"/>
      <c r="DQE96" s="22"/>
      <c r="DQJ96" s="22"/>
      <c r="DQK96" s="37"/>
      <c r="DQL96" s="22"/>
      <c r="DQM96" s="22"/>
      <c r="DQR96" s="22"/>
      <c r="DQS96" s="37"/>
      <c r="DQT96" s="22"/>
      <c r="DQU96" s="22"/>
      <c r="DQZ96" s="22"/>
      <c r="DRA96" s="37"/>
      <c r="DRB96" s="22"/>
      <c r="DRC96" s="22"/>
      <c r="DRH96" s="22"/>
      <c r="DRI96" s="37"/>
      <c r="DRJ96" s="22"/>
      <c r="DRK96" s="22"/>
      <c r="DRP96" s="22"/>
      <c r="DRQ96" s="37"/>
      <c r="DRR96" s="22"/>
      <c r="DRS96" s="22"/>
      <c r="DRX96" s="22"/>
      <c r="DRY96" s="37"/>
      <c r="DRZ96" s="22"/>
      <c r="DSA96" s="22"/>
      <c r="DSF96" s="22"/>
      <c r="DSG96" s="37"/>
      <c r="DSH96" s="22"/>
      <c r="DSI96" s="22"/>
      <c r="DSN96" s="22"/>
      <c r="DSO96" s="37"/>
      <c r="DSP96" s="22"/>
      <c r="DSQ96" s="22"/>
      <c r="DSV96" s="22"/>
      <c r="DSW96" s="37"/>
      <c r="DSX96" s="22"/>
      <c r="DSY96" s="22"/>
      <c r="DTD96" s="22"/>
      <c r="DTE96" s="37"/>
      <c r="DTF96" s="22"/>
      <c r="DTG96" s="22"/>
      <c r="DTL96" s="22"/>
      <c r="DTM96" s="37"/>
      <c r="DTN96" s="22"/>
      <c r="DTO96" s="22"/>
      <c r="DTT96" s="22"/>
      <c r="DTU96" s="37"/>
      <c r="DTV96" s="22"/>
      <c r="DTW96" s="22"/>
      <c r="DUB96" s="22"/>
      <c r="DUC96" s="37"/>
      <c r="DUD96" s="22"/>
      <c r="DUE96" s="22"/>
      <c r="DUJ96" s="22"/>
      <c r="DUK96" s="37"/>
      <c r="DUL96" s="22"/>
      <c r="DUM96" s="22"/>
      <c r="DUR96" s="22"/>
      <c r="DUS96" s="37"/>
      <c r="DUT96" s="22"/>
      <c r="DUU96" s="22"/>
      <c r="DUZ96" s="22"/>
      <c r="DVA96" s="37"/>
      <c r="DVB96" s="22"/>
      <c r="DVC96" s="22"/>
      <c r="DVH96" s="22"/>
      <c r="DVI96" s="37"/>
      <c r="DVJ96" s="22"/>
      <c r="DVK96" s="22"/>
      <c r="DVP96" s="22"/>
      <c r="DVQ96" s="37"/>
      <c r="DVR96" s="22"/>
      <c r="DVS96" s="22"/>
      <c r="DVX96" s="22"/>
      <c r="DVY96" s="37"/>
      <c r="DVZ96" s="22"/>
      <c r="DWA96" s="22"/>
      <c r="DWF96" s="22"/>
      <c r="DWG96" s="37"/>
      <c r="DWH96" s="22"/>
      <c r="DWI96" s="22"/>
      <c r="DWN96" s="22"/>
      <c r="DWO96" s="37"/>
      <c r="DWP96" s="22"/>
      <c r="DWQ96" s="22"/>
      <c r="DWV96" s="22"/>
      <c r="DWW96" s="37"/>
      <c r="DWX96" s="22"/>
      <c r="DWY96" s="22"/>
      <c r="DXD96" s="22"/>
      <c r="DXE96" s="37"/>
      <c r="DXF96" s="22"/>
      <c r="DXG96" s="22"/>
      <c r="DXL96" s="22"/>
      <c r="DXM96" s="37"/>
      <c r="DXN96" s="22"/>
      <c r="DXO96" s="22"/>
      <c r="DXT96" s="22"/>
      <c r="DXU96" s="37"/>
      <c r="DXV96" s="22"/>
      <c r="DXW96" s="22"/>
      <c r="DYB96" s="22"/>
      <c r="DYC96" s="37"/>
      <c r="DYD96" s="22"/>
      <c r="DYE96" s="22"/>
      <c r="DYJ96" s="22"/>
      <c r="DYK96" s="37"/>
      <c r="DYL96" s="22"/>
      <c r="DYM96" s="22"/>
      <c r="DYR96" s="22"/>
      <c r="DYS96" s="37"/>
      <c r="DYT96" s="22"/>
      <c r="DYU96" s="22"/>
      <c r="DYZ96" s="22"/>
      <c r="DZA96" s="37"/>
      <c r="DZB96" s="22"/>
      <c r="DZC96" s="22"/>
      <c r="DZH96" s="22"/>
      <c r="DZI96" s="37"/>
      <c r="DZJ96" s="22"/>
      <c r="DZK96" s="22"/>
      <c r="DZP96" s="22"/>
      <c r="DZQ96" s="37"/>
      <c r="DZR96" s="22"/>
      <c r="DZS96" s="22"/>
      <c r="DZX96" s="22"/>
      <c r="DZY96" s="37"/>
      <c r="DZZ96" s="22"/>
      <c r="EAA96" s="22"/>
      <c r="EAF96" s="22"/>
      <c r="EAG96" s="37"/>
      <c r="EAH96" s="22"/>
      <c r="EAI96" s="22"/>
      <c r="EAN96" s="22"/>
      <c r="EAO96" s="37"/>
      <c r="EAP96" s="22"/>
      <c r="EAQ96" s="22"/>
      <c r="EAV96" s="22"/>
      <c r="EAW96" s="37"/>
      <c r="EAX96" s="22"/>
      <c r="EAY96" s="22"/>
      <c r="EBD96" s="22"/>
      <c r="EBE96" s="37"/>
      <c r="EBF96" s="22"/>
      <c r="EBG96" s="22"/>
      <c r="EBL96" s="22"/>
      <c r="EBM96" s="37"/>
      <c r="EBN96" s="22"/>
      <c r="EBO96" s="22"/>
      <c r="EBT96" s="22"/>
      <c r="EBU96" s="37"/>
      <c r="EBV96" s="22"/>
      <c r="EBW96" s="22"/>
      <c r="ECB96" s="22"/>
      <c r="ECC96" s="37"/>
      <c r="ECD96" s="22"/>
      <c r="ECE96" s="22"/>
      <c r="ECJ96" s="22"/>
      <c r="ECK96" s="37"/>
      <c r="ECL96" s="22"/>
      <c r="ECM96" s="22"/>
      <c r="ECR96" s="22"/>
      <c r="ECS96" s="37"/>
      <c r="ECT96" s="22"/>
      <c r="ECU96" s="22"/>
      <c r="ECZ96" s="22"/>
      <c r="EDA96" s="37"/>
      <c r="EDB96" s="22"/>
      <c r="EDC96" s="22"/>
      <c r="EDH96" s="22"/>
      <c r="EDI96" s="37"/>
      <c r="EDJ96" s="22"/>
      <c r="EDK96" s="22"/>
      <c r="EDP96" s="22"/>
      <c r="EDQ96" s="37"/>
      <c r="EDR96" s="22"/>
      <c r="EDS96" s="22"/>
      <c r="EDX96" s="22"/>
      <c r="EDY96" s="37"/>
      <c r="EDZ96" s="22"/>
      <c r="EEA96" s="22"/>
      <c r="EEF96" s="22"/>
      <c r="EEG96" s="37"/>
      <c r="EEH96" s="22"/>
      <c r="EEI96" s="22"/>
      <c r="EEN96" s="22"/>
      <c r="EEO96" s="37"/>
      <c r="EEP96" s="22"/>
      <c r="EEQ96" s="22"/>
      <c r="EEV96" s="22"/>
      <c r="EEW96" s="37"/>
      <c r="EEX96" s="22"/>
      <c r="EEY96" s="22"/>
      <c r="EFD96" s="22"/>
      <c r="EFE96" s="37"/>
      <c r="EFF96" s="22"/>
      <c r="EFG96" s="22"/>
      <c r="EFL96" s="22"/>
      <c r="EFM96" s="37"/>
      <c r="EFN96" s="22"/>
      <c r="EFO96" s="22"/>
      <c r="EFT96" s="22"/>
      <c r="EFU96" s="37"/>
      <c r="EFV96" s="22"/>
      <c r="EFW96" s="22"/>
      <c r="EGB96" s="22"/>
      <c r="EGC96" s="37"/>
      <c r="EGD96" s="22"/>
      <c r="EGE96" s="22"/>
      <c r="EGJ96" s="22"/>
      <c r="EGK96" s="37"/>
      <c r="EGL96" s="22"/>
      <c r="EGM96" s="22"/>
      <c r="EGR96" s="22"/>
      <c r="EGS96" s="37"/>
      <c r="EGT96" s="22"/>
      <c r="EGU96" s="22"/>
      <c r="EGZ96" s="22"/>
      <c r="EHA96" s="37"/>
      <c r="EHB96" s="22"/>
      <c r="EHC96" s="22"/>
      <c r="EHH96" s="22"/>
      <c r="EHI96" s="37"/>
      <c r="EHJ96" s="22"/>
      <c r="EHK96" s="22"/>
      <c r="EHP96" s="22"/>
      <c r="EHQ96" s="37"/>
      <c r="EHR96" s="22"/>
      <c r="EHS96" s="22"/>
      <c r="EHX96" s="22"/>
      <c r="EHY96" s="37"/>
      <c r="EHZ96" s="22"/>
      <c r="EIA96" s="22"/>
      <c r="EIF96" s="22"/>
      <c r="EIG96" s="37"/>
      <c r="EIH96" s="22"/>
      <c r="EII96" s="22"/>
      <c r="EIN96" s="22"/>
      <c r="EIO96" s="37"/>
      <c r="EIP96" s="22"/>
      <c r="EIQ96" s="22"/>
      <c r="EIV96" s="22"/>
      <c r="EIW96" s="37"/>
      <c r="EIX96" s="22"/>
      <c r="EIY96" s="22"/>
      <c r="EJD96" s="22"/>
      <c r="EJE96" s="37"/>
      <c r="EJF96" s="22"/>
      <c r="EJG96" s="22"/>
      <c r="EJL96" s="22"/>
      <c r="EJM96" s="37"/>
      <c r="EJN96" s="22"/>
      <c r="EJO96" s="22"/>
      <c r="EJT96" s="22"/>
      <c r="EJU96" s="37"/>
      <c r="EJV96" s="22"/>
      <c r="EJW96" s="22"/>
      <c r="EKB96" s="22"/>
      <c r="EKC96" s="37"/>
      <c r="EKD96" s="22"/>
      <c r="EKE96" s="22"/>
      <c r="EKJ96" s="22"/>
      <c r="EKK96" s="37"/>
      <c r="EKL96" s="22"/>
      <c r="EKM96" s="22"/>
      <c r="EKR96" s="22"/>
      <c r="EKS96" s="37"/>
      <c r="EKT96" s="22"/>
      <c r="EKU96" s="22"/>
      <c r="EKZ96" s="22"/>
      <c r="ELA96" s="37"/>
      <c r="ELB96" s="22"/>
      <c r="ELC96" s="22"/>
      <c r="ELH96" s="22"/>
      <c r="ELI96" s="37"/>
      <c r="ELJ96" s="22"/>
      <c r="ELK96" s="22"/>
      <c r="ELP96" s="22"/>
      <c r="ELQ96" s="37"/>
      <c r="ELR96" s="22"/>
      <c r="ELS96" s="22"/>
      <c r="ELX96" s="22"/>
      <c r="ELY96" s="37"/>
      <c r="ELZ96" s="22"/>
      <c r="EMA96" s="22"/>
      <c r="EMF96" s="22"/>
      <c r="EMG96" s="37"/>
      <c r="EMH96" s="22"/>
      <c r="EMI96" s="22"/>
      <c r="EMN96" s="22"/>
      <c r="EMO96" s="37"/>
      <c r="EMP96" s="22"/>
      <c r="EMQ96" s="22"/>
      <c r="EMV96" s="22"/>
      <c r="EMW96" s="37"/>
      <c r="EMX96" s="22"/>
      <c r="EMY96" s="22"/>
      <c r="END96" s="22"/>
      <c r="ENE96" s="37"/>
      <c r="ENF96" s="22"/>
      <c r="ENG96" s="22"/>
      <c r="ENL96" s="22"/>
      <c r="ENM96" s="37"/>
      <c r="ENN96" s="22"/>
      <c r="ENO96" s="22"/>
      <c r="ENT96" s="22"/>
      <c r="ENU96" s="37"/>
      <c r="ENV96" s="22"/>
      <c r="ENW96" s="22"/>
      <c r="EOB96" s="22"/>
      <c r="EOC96" s="37"/>
      <c r="EOD96" s="22"/>
      <c r="EOE96" s="22"/>
      <c r="EOJ96" s="22"/>
      <c r="EOK96" s="37"/>
      <c r="EOL96" s="22"/>
      <c r="EOM96" s="22"/>
      <c r="EOR96" s="22"/>
      <c r="EOS96" s="37"/>
      <c r="EOT96" s="22"/>
      <c r="EOU96" s="22"/>
      <c r="EOZ96" s="22"/>
      <c r="EPA96" s="37"/>
      <c r="EPB96" s="22"/>
      <c r="EPC96" s="22"/>
      <c r="EPH96" s="22"/>
      <c r="EPI96" s="37"/>
      <c r="EPJ96" s="22"/>
      <c r="EPK96" s="22"/>
      <c r="EPP96" s="22"/>
      <c r="EPQ96" s="37"/>
      <c r="EPR96" s="22"/>
      <c r="EPS96" s="22"/>
      <c r="EPX96" s="22"/>
      <c r="EPY96" s="37"/>
      <c r="EPZ96" s="22"/>
      <c r="EQA96" s="22"/>
      <c r="EQF96" s="22"/>
      <c r="EQG96" s="37"/>
      <c r="EQH96" s="22"/>
      <c r="EQI96" s="22"/>
      <c r="EQN96" s="22"/>
      <c r="EQO96" s="37"/>
      <c r="EQP96" s="22"/>
      <c r="EQQ96" s="22"/>
      <c r="EQV96" s="22"/>
      <c r="EQW96" s="37"/>
      <c r="EQX96" s="22"/>
      <c r="EQY96" s="22"/>
      <c r="ERD96" s="22"/>
      <c r="ERE96" s="37"/>
      <c r="ERF96" s="22"/>
      <c r="ERG96" s="22"/>
      <c r="ERL96" s="22"/>
      <c r="ERM96" s="37"/>
      <c r="ERN96" s="22"/>
      <c r="ERO96" s="22"/>
      <c r="ERT96" s="22"/>
      <c r="ERU96" s="37"/>
      <c r="ERV96" s="22"/>
      <c r="ERW96" s="22"/>
      <c r="ESB96" s="22"/>
      <c r="ESC96" s="37"/>
      <c r="ESD96" s="22"/>
      <c r="ESE96" s="22"/>
      <c r="ESJ96" s="22"/>
      <c r="ESK96" s="37"/>
      <c r="ESL96" s="22"/>
      <c r="ESM96" s="22"/>
      <c r="ESR96" s="22"/>
      <c r="ESS96" s="37"/>
      <c r="EST96" s="22"/>
      <c r="ESU96" s="22"/>
      <c r="ESZ96" s="22"/>
      <c r="ETA96" s="37"/>
      <c r="ETB96" s="22"/>
      <c r="ETC96" s="22"/>
      <c r="ETH96" s="22"/>
      <c r="ETI96" s="37"/>
      <c r="ETJ96" s="22"/>
      <c r="ETK96" s="22"/>
      <c r="ETP96" s="22"/>
      <c r="ETQ96" s="37"/>
      <c r="ETR96" s="22"/>
      <c r="ETS96" s="22"/>
      <c r="ETX96" s="22"/>
      <c r="ETY96" s="37"/>
      <c r="ETZ96" s="22"/>
      <c r="EUA96" s="22"/>
      <c r="EUF96" s="22"/>
      <c r="EUG96" s="37"/>
      <c r="EUH96" s="22"/>
      <c r="EUI96" s="22"/>
      <c r="EUN96" s="22"/>
      <c r="EUO96" s="37"/>
      <c r="EUP96" s="22"/>
      <c r="EUQ96" s="22"/>
      <c r="EUV96" s="22"/>
      <c r="EUW96" s="37"/>
      <c r="EUX96" s="22"/>
      <c r="EUY96" s="22"/>
      <c r="EVD96" s="22"/>
      <c r="EVE96" s="37"/>
      <c r="EVF96" s="22"/>
      <c r="EVG96" s="22"/>
      <c r="EVL96" s="22"/>
      <c r="EVM96" s="37"/>
      <c r="EVN96" s="22"/>
      <c r="EVO96" s="22"/>
      <c r="EVT96" s="22"/>
      <c r="EVU96" s="37"/>
      <c r="EVV96" s="22"/>
      <c r="EVW96" s="22"/>
      <c r="EWB96" s="22"/>
      <c r="EWC96" s="37"/>
      <c r="EWD96" s="22"/>
      <c r="EWE96" s="22"/>
      <c r="EWJ96" s="22"/>
      <c r="EWK96" s="37"/>
      <c r="EWL96" s="22"/>
      <c r="EWM96" s="22"/>
      <c r="EWR96" s="22"/>
      <c r="EWS96" s="37"/>
      <c r="EWT96" s="22"/>
      <c r="EWU96" s="22"/>
      <c r="EWZ96" s="22"/>
      <c r="EXA96" s="37"/>
      <c r="EXB96" s="22"/>
      <c r="EXC96" s="22"/>
      <c r="EXH96" s="22"/>
      <c r="EXI96" s="37"/>
      <c r="EXJ96" s="22"/>
      <c r="EXK96" s="22"/>
      <c r="EXP96" s="22"/>
      <c r="EXQ96" s="37"/>
      <c r="EXR96" s="22"/>
      <c r="EXS96" s="22"/>
      <c r="EXX96" s="22"/>
      <c r="EXY96" s="37"/>
      <c r="EXZ96" s="22"/>
      <c r="EYA96" s="22"/>
      <c r="EYF96" s="22"/>
      <c r="EYG96" s="37"/>
      <c r="EYH96" s="22"/>
      <c r="EYI96" s="22"/>
      <c r="EYN96" s="22"/>
      <c r="EYO96" s="37"/>
      <c r="EYP96" s="22"/>
      <c r="EYQ96" s="22"/>
      <c r="EYV96" s="22"/>
      <c r="EYW96" s="37"/>
      <c r="EYX96" s="22"/>
      <c r="EYY96" s="22"/>
      <c r="EZD96" s="22"/>
      <c r="EZE96" s="37"/>
      <c r="EZF96" s="22"/>
      <c r="EZG96" s="22"/>
      <c r="EZL96" s="22"/>
      <c r="EZM96" s="37"/>
      <c r="EZN96" s="22"/>
      <c r="EZO96" s="22"/>
      <c r="EZT96" s="22"/>
      <c r="EZU96" s="37"/>
      <c r="EZV96" s="22"/>
      <c r="EZW96" s="22"/>
      <c r="FAB96" s="22"/>
      <c r="FAC96" s="37"/>
      <c r="FAD96" s="22"/>
      <c r="FAE96" s="22"/>
      <c r="FAJ96" s="22"/>
      <c r="FAK96" s="37"/>
      <c r="FAL96" s="22"/>
      <c r="FAM96" s="22"/>
      <c r="FAR96" s="22"/>
      <c r="FAS96" s="37"/>
      <c r="FAT96" s="22"/>
      <c r="FAU96" s="22"/>
      <c r="FAZ96" s="22"/>
      <c r="FBA96" s="37"/>
      <c r="FBB96" s="22"/>
      <c r="FBC96" s="22"/>
      <c r="FBH96" s="22"/>
      <c r="FBI96" s="37"/>
      <c r="FBJ96" s="22"/>
      <c r="FBK96" s="22"/>
      <c r="FBP96" s="22"/>
      <c r="FBQ96" s="37"/>
      <c r="FBR96" s="22"/>
      <c r="FBS96" s="22"/>
      <c r="FBX96" s="22"/>
      <c r="FBY96" s="37"/>
      <c r="FBZ96" s="22"/>
      <c r="FCA96" s="22"/>
      <c r="FCF96" s="22"/>
      <c r="FCG96" s="37"/>
      <c r="FCH96" s="22"/>
      <c r="FCI96" s="22"/>
      <c r="FCN96" s="22"/>
      <c r="FCO96" s="37"/>
      <c r="FCP96" s="22"/>
      <c r="FCQ96" s="22"/>
      <c r="FCV96" s="22"/>
      <c r="FCW96" s="37"/>
      <c r="FCX96" s="22"/>
      <c r="FCY96" s="22"/>
      <c r="FDD96" s="22"/>
      <c r="FDE96" s="37"/>
      <c r="FDF96" s="22"/>
      <c r="FDG96" s="22"/>
      <c r="FDL96" s="22"/>
      <c r="FDM96" s="37"/>
      <c r="FDN96" s="22"/>
      <c r="FDO96" s="22"/>
      <c r="FDT96" s="22"/>
      <c r="FDU96" s="37"/>
      <c r="FDV96" s="22"/>
      <c r="FDW96" s="22"/>
      <c r="FEB96" s="22"/>
      <c r="FEC96" s="37"/>
      <c r="FED96" s="22"/>
      <c r="FEE96" s="22"/>
      <c r="FEJ96" s="22"/>
      <c r="FEK96" s="37"/>
      <c r="FEL96" s="22"/>
      <c r="FEM96" s="22"/>
      <c r="FER96" s="22"/>
      <c r="FES96" s="37"/>
      <c r="FET96" s="22"/>
      <c r="FEU96" s="22"/>
      <c r="FEZ96" s="22"/>
      <c r="FFA96" s="37"/>
      <c r="FFB96" s="22"/>
      <c r="FFC96" s="22"/>
      <c r="FFH96" s="22"/>
      <c r="FFI96" s="37"/>
      <c r="FFJ96" s="22"/>
      <c r="FFK96" s="22"/>
      <c r="FFP96" s="22"/>
      <c r="FFQ96" s="37"/>
      <c r="FFR96" s="22"/>
      <c r="FFS96" s="22"/>
      <c r="FFX96" s="22"/>
      <c r="FFY96" s="37"/>
      <c r="FFZ96" s="22"/>
      <c r="FGA96" s="22"/>
      <c r="FGF96" s="22"/>
      <c r="FGG96" s="37"/>
      <c r="FGH96" s="22"/>
      <c r="FGI96" s="22"/>
      <c r="FGN96" s="22"/>
      <c r="FGO96" s="37"/>
      <c r="FGP96" s="22"/>
      <c r="FGQ96" s="22"/>
      <c r="FGV96" s="22"/>
      <c r="FGW96" s="37"/>
      <c r="FGX96" s="22"/>
      <c r="FGY96" s="22"/>
      <c r="FHD96" s="22"/>
      <c r="FHE96" s="37"/>
      <c r="FHF96" s="22"/>
      <c r="FHG96" s="22"/>
      <c r="FHL96" s="22"/>
      <c r="FHM96" s="37"/>
      <c r="FHN96" s="22"/>
      <c r="FHO96" s="22"/>
      <c r="FHT96" s="22"/>
      <c r="FHU96" s="37"/>
      <c r="FHV96" s="22"/>
      <c r="FHW96" s="22"/>
      <c r="FIB96" s="22"/>
      <c r="FIC96" s="37"/>
      <c r="FID96" s="22"/>
      <c r="FIE96" s="22"/>
      <c r="FIJ96" s="22"/>
      <c r="FIK96" s="37"/>
      <c r="FIL96" s="22"/>
      <c r="FIM96" s="22"/>
      <c r="FIR96" s="22"/>
      <c r="FIS96" s="37"/>
      <c r="FIT96" s="22"/>
      <c r="FIU96" s="22"/>
      <c r="FIZ96" s="22"/>
      <c r="FJA96" s="37"/>
      <c r="FJB96" s="22"/>
      <c r="FJC96" s="22"/>
      <c r="FJH96" s="22"/>
      <c r="FJI96" s="37"/>
      <c r="FJJ96" s="22"/>
      <c r="FJK96" s="22"/>
      <c r="FJP96" s="22"/>
      <c r="FJQ96" s="37"/>
      <c r="FJR96" s="22"/>
      <c r="FJS96" s="22"/>
      <c r="FJX96" s="22"/>
      <c r="FJY96" s="37"/>
      <c r="FJZ96" s="22"/>
      <c r="FKA96" s="22"/>
      <c r="FKF96" s="22"/>
      <c r="FKG96" s="37"/>
      <c r="FKH96" s="22"/>
      <c r="FKI96" s="22"/>
      <c r="FKN96" s="22"/>
      <c r="FKO96" s="37"/>
      <c r="FKP96" s="22"/>
      <c r="FKQ96" s="22"/>
      <c r="FKV96" s="22"/>
      <c r="FKW96" s="37"/>
      <c r="FKX96" s="22"/>
      <c r="FKY96" s="22"/>
      <c r="FLD96" s="22"/>
      <c r="FLE96" s="37"/>
      <c r="FLF96" s="22"/>
      <c r="FLG96" s="22"/>
      <c r="FLL96" s="22"/>
      <c r="FLM96" s="37"/>
      <c r="FLN96" s="22"/>
      <c r="FLO96" s="22"/>
      <c r="FLT96" s="22"/>
      <c r="FLU96" s="37"/>
      <c r="FLV96" s="22"/>
      <c r="FLW96" s="22"/>
      <c r="FMB96" s="22"/>
      <c r="FMC96" s="37"/>
      <c r="FMD96" s="22"/>
      <c r="FME96" s="22"/>
      <c r="FMJ96" s="22"/>
      <c r="FMK96" s="37"/>
      <c r="FML96" s="22"/>
      <c r="FMM96" s="22"/>
      <c r="FMR96" s="22"/>
      <c r="FMS96" s="37"/>
      <c r="FMT96" s="22"/>
      <c r="FMU96" s="22"/>
      <c r="FMZ96" s="22"/>
      <c r="FNA96" s="37"/>
      <c r="FNB96" s="22"/>
      <c r="FNC96" s="22"/>
      <c r="FNH96" s="22"/>
      <c r="FNI96" s="37"/>
      <c r="FNJ96" s="22"/>
      <c r="FNK96" s="22"/>
      <c r="FNP96" s="22"/>
      <c r="FNQ96" s="37"/>
      <c r="FNR96" s="22"/>
      <c r="FNS96" s="22"/>
      <c r="FNX96" s="22"/>
      <c r="FNY96" s="37"/>
      <c r="FNZ96" s="22"/>
      <c r="FOA96" s="22"/>
      <c r="FOF96" s="22"/>
      <c r="FOG96" s="37"/>
      <c r="FOH96" s="22"/>
      <c r="FOI96" s="22"/>
      <c r="FON96" s="22"/>
      <c r="FOO96" s="37"/>
      <c r="FOP96" s="22"/>
      <c r="FOQ96" s="22"/>
      <c r="FOV96" s="22"/>
      <c r="FOW96" s="37"/>
      <c r="FOX96" s="22"/>
      <c r="FOY96" s="22"/>
      <c r="FPD96" s="22"/>
      <c r="FPE96" s="37"/>
      <c r="FPF96" s="22"/>
      <c r="FPG96" s="22"/>
      <c r="FPL96" s="22"/>
      <c r="FPM96" s="37"/>
      <c r="FPN96" s="22"/>
      <c r="FPO96" s="22"/>
      <c r="FPT96" s="22"/>
      <c r="FPU96" s="37"/>
      <c r="FPV96" s="22"/>
      <c r="FPW96" s="22"/>
      <c r="FQB96" s="22"/>
      <c r="FQC96" s="37"/>
      <c r="FQD96" s="22"/>
      <c r="FQE96" s="22"/>
      <c r="FQJ96" s="22"/>
      <c r="FQK96" s="37"/>
      <c r="FQL96" s="22"/>
      <c r="FQM96" s="22"/>
      <c r="FQR96" s="22"/>
      <c r="FQS96" s="37"/>
      <c r="FQT96" s="22"/>
      <c r="FQU96" s="22"/>
      <c r="FQZ96" s="22"/>
      <c r="FRA96" s="37"/>
      <c r="FRB96" s="22"/>
      <c r="FRC96" s="22"/>
      <c r="FRH96" s="22"/>
      <c r="FRI96" s="37"/>
      <c r="FRJ96" s="22"/>
      <c r="FRK96" s="22"/>
      <c r="FRP96" s="22"/>
      <c r="FRQ96" s="37"/>
      <c r="FRR96" s="22"/>
      <c r="FRS96" s="22"/>
      <c r="FRX96" s="22"/>
      <c r="FRY96" s="37"/>
      <c r="FRZ96" s="22"/>
      <c r="FSA96" s="22"/>
      <c r="FSF96" s="22"/>
      <c r="FSG96" s="37"/>
      <c r="FSH96" s="22"/>
      <c r="FSI96" s="22"/>
      <c r="FSN96" s="22"/>
      <c r="FSO96" s="37"/>
      <c r="FSP96" s="22"/>
      <c r="FSQ96" s="22"/>
      <c r="FSV96" s="22"/>
      <c r="FSW96" s="37"/>
      <c r="FSX96" s="22"/>
      <c r="FSY96" s="22"/>
      <c r="FTD96" s="22"/>
      <c r="FTE96" s="37"/>
      <c r="FTF96" s="22"/>
      <c r="FTG96" s="22"/>
      <c r="FTL96" s="22"/>
      <c r="FTM96" s="37"/>
      <c r="FTN96" s="22"/>
      <c r="FTO96" s="22"/>
      <c r="FTT96" s="22"/>
      <c r="FTU96" s="37"/>
      <c r="FTV96" s="22"/>
      <c r="FTW96" s="22"/>
      <c r="FUB96" s="22"/>
      <c r="FUC96" s="37"/>
      <c r="FUD96" s="22"/>
      <c r="FUE96" s="22"/>
      <c r="FUJ96" s="22"/>
      <c r="FUK96" s="37"/>
      <c r="FUL96" s="22"/>
      <c r="FUM96" s="22"/>
      <c r="FUR96" s="22"/>
      <c r="FUS96" s="37"/>
      <c r="FUT96" s="22"/>
      <c r="FUU96" s="22"/>
      <c r="FUZ96" s="22"/>
      <c r="FVA96" s="37"/>
      <c r="FVB96" s="22"/>
      <c r="FVC96" s="22"/>
      <c r="FVH96" s="22"/>
      <c r="FVI96" s="37"/>
      <c r="FVJ96" s="22"/>
      <c r="FVK96" s="22"/>
      <c r="FVP96" s="22"/>
      <c r="FVQ96" s="37"/>
      <c r="FVR96" s="22"/>
      <c r="FVS96" s="22"/>
      <c r="FVX96" s="22"/>
      <c r="FVY96" s="37"/>
      <c r="FVZ96" s="22"/>
      <c r="FWA96" s="22"/>
      <c r="FWF96" s="22"/>
      <c r="FWG96" s="37"/>
      <c r="FWH96" s="22"/>
      <c r="FWI96" s="22"/>
      <c r="FWN96" s="22"/>
      <c r="FWO96" s="37"/>
      <c r="FWP96" s="22"/>
      <c r="FWQ96" s="22"/>
      <c r="FWV96" s="22"/>
      <c r="FWW96" s="37"/>
      <c r="FWX96" s="22"/>
      <c r="FWY96" s="22"/>
      <c r="FXD96" s="22"/>
      <c r="FXE96" s="37"/>
      <c r="FXF96" s="22"/>
      <c r="FXG96" s="22"/>
      <c r="FXL96" s="22"/>
      <c r="FXM96" s="37"/>
      <c r="FXN96" s="22"/>
      <c r="FXO96" s="22"/>
      <c r="FXT96" s="22"/>
      <c r="FXU96" s="37"/>
      <c r="FXV96" s="22"/>
      <c r="FXW96" s="22"/>
      <c r="FYB96" s="22"/>
      <c r="FYC96" s="37"/>
      <c r="FYD96" s="22"/>
      <c r="FYE96" s="22"/>
      <c r="FYJ96" s="22"/>
      <c r="FYK96" s="37"/>
      <c r="FYL96" s="22"/>
      <c r="FYM96" s="22"/>
      <c r="FYR96" s="22"/>
      <c r="FYS96" s="37"/>
      <c r="FYT96" s="22"/>
      <c r="FYU96" s="22"/>
      <c r="FYZ96" s="22"/>
      <c r="FZA96" s="37"/>
      <c r="FZB96" s="22"/>
      <c r="FZC96" s="22"/>
      <c r="FZH96" s="22"/>
      <c r="FZI96" s="37"/>
      <c r="FZJ96" s="22"/>
      <c r="FZK96" s="22"/>
      <c r="FZP96" s="22"/>
      <c r="FZQ96" s="37"/>
      <c r="FZR96" s="22"/>
      <c r="FZS96" s="22"/>
      <c r="FZX96" s="22"/>
      <c r="FZY96" s="37"/>
      <c r="FZZ96" s="22"/>
      <c r="GAA96" s="22"/>
      <c r="GAF96" s="22"/>
      <c r="GAG96" s="37"/>
      <c r="GAH96" s="22"/>
      <c r="GAI96" s="22"/>
      <c r="GAN96" s="22"/>
      <c r="GAO96" s="37"/>
      <c r="GAP96" s="22"/>
      <c r="GAQ96" s="22"/>
      <c r="GAV96" s="22"/>
      <c r="GAW96" s="37"/>
      <c r="GAX96" s="22"/>
      <c r="GAY96" s="22"/>
      <c r="GBD96" s="22"/>
      <c r="GBE96" s="37"/>
      <c r="GBF96" s="22"/>
      <c r="GBG96" s="22"/>
      <c r="GBL96" s="22"/>
      <c r="GBM96" s="37"/>
      <c r="GBN96" s="22"/>
      <c r="GBO96" s="22"/>
      <c r="GBT96" s="22"/>
      <c r="GBU96" s="37"/>
      <c r="GBV96" s="22"/>
      <c r="GBW96" s="22"/>
      <c r="GCB96" s="22"/>
      <c r="GCC96" s="37"/>
      <c r="GCD96" s="22"/>
      <c r="GCE96" s="22"/>
      <c r="GCJ96" s="22"/>
      <c r="GCK96" s="37"/>
      <c r="GCL96" s="22"/>
      <c r="GCM96" s="22"/>
      <c r="GCR96" s="22"/>
      <c r="GCS96" s="37"/>
      <c r="GCT96" s="22"/>
      <c r="GCU96" s="22"/>
      <c r="GCZ96" s="22"/>
      <c r="GDA96" s="37"/>
      <c r="GDB96" s="22"/>
      <c r="GDC96" s="22"/>
      <c r="GDH96" s="22"/>
      <c r="GDI96" s="37"/>
      <c r="GDJ96" s="22"/>
      <c r="GDK96" s="22"/>
      <c r="GDP96" s="22"/>
      <c r="GDQ96" s="37"/>
      <c r="GDR96" s="22"/>
      <c r="GDS96" s="22"/>
      <c r="GDX96" s="22"/>
      <c r="GDY96" s="37"/>
      <c r="GDZ96" s="22"/>
      <c r="GEA96" s="22"/>
      <c r="GEF96" s="22"/>
      <c r="GEG96" s="37"/>
      <c r="GEH96" s="22"/>
      <c r="GEI96" s="22"/>
      <c r="GEN96" s="22"/>
      <c r="GEO96" s="37"/>
      <c r="GEP96" s="22"/>
      <c r="GEQ96" s="22"/>
      <c r="GEV96" s="22"/>
      <c r="GEW96" s="37"/>
      <c r="GEX96" s="22"/>
      <c r="GEY96" s="22"/>
      <c r="GFD96" s="22"/>
      <c r="GFE96" s="37"/>
      <c r="GFF96" s="22"/>
      <c r="GFG96" s="22"/>
      <c r="GFL96" s="22"/>
      <c r="GFM96" s="37"/>
      <c r="GFN96" s="22"/>
      <c r="GFO96" s="22"/>
      <c r="GFT96" s="22"/>
      <c r="GFU96" s="37"/>
      <c r="GFV96" s="22"/>
      <c r="GFW96" s="22"/>
      <c r="GGB96" s="22"/>
      <c r="GGC96" s="37"/>
      <c r="GGD96" s="22"/>
      <c r="GGE96" s="22"/>
      <c r="GGJ96" s="22"/>
      <c r="GGK96" s="37"/>
      <c r="GGL96" s="22"/>
      <c r="GGM96" s="22"/>
      <c r="GGR96" s="22"/>
      <c r="GGS96" s="37"/>
      <c r="GGT96" s="22"/>
      <c r="GGU96" s="22"/>
      <c r="GGZ96" s="22"/>
      <c r="GHA96" s="37"/>
      <c r="GHB96" s="22"/>
      <c r="GHC96" s="22"/>
      <c r="GHH96" s="22"/>
      <c r="GHI96" s="37"/>
      <c r="GHJ96" s="22"/>
      <c r="GHK96" s="22"/>
      <c r="GHP96" s="22"/>
      <c r="GHQ96" s="37"/>
      <c r="GHR96" s="22"/>
      <c r="GHS96" s="22"/>
      <c r="GHX96" s="22"/>
      <c r="GHY96" s="37"/>
      <c r="GHZ96" s="22"/>
      <c r="GIA96" s="22"/>
      <c r="GIF96" s="22"/>
      <c r="GIG96" s="37"/>
      <c r="GIH96" s="22"/>
      <c r="GII96" s="22"/>
      <c r="GIN96" s="22"/>
      <c r="GIO96" s="37"/>
      <c r="GIP96" s="22"/>
      <c r="GIQ96" s="22"/>
      <c r="GIV96" s="22"/>
      <c r="GIW96" s="37"/>
      <c r="GIX96" s="22"/>
      <c r="GIY96" s="22"/>
      <c r="GJD96" s="22"/>
      <c r="GJE96" s="37"/>
      <c r="GJF96" s="22"/>
      <c r="GJG96" s="22"/>
      <c r="GJL96" s="22"/>
      <c r="GJM96" s="37"/>
      <c r="GJN96" s="22"/>
      <c r="GJO96" s="22"/>
      <c r="GJT96" s="22"/>
      <c r="GJU96" s="37"/>
      <c r="GJV96" s="22"/>
      <c r="GJW96" s="22"/>
      <c r="GKB96" s="22"/>
      <c r="GKC96" s="37"/>
      <c r="GKD96" s="22"/>
      <c r="GKE96" s="22"/>
      <c r="GKJ96" s="22"/>
      <c r="GKK96" s="37"/>
      <c r="GKL96" s="22"/>
      <c r="GKM96" s="22"/>
      <c r="GKR96" s="22"/>
      <c r="GKS96" s="37"/>
      <c r="GKT96" s="22"/>
      <c r="GKU96" s="22"/>
      <c r="GKZ96" s="22"/>
      <c r="GLA96" s="37"/>
      <c r="GLB96" s="22"/>
      <c r="GLC96" s="22"/>
      <c r="GLH96" s="22"/>
      <c r="GLI96" s="37"/>
      <c r="GLJ96" s="22"/>
      <c r="GLK96" s="22"/>
      <c r="GLP96" s="22"/>
      <c r="GLQ96" s="37"/>
      <c r="GLR96" s="22"/>
      <c r="GLS96" s="22"/>
      <c r="GLX96" s="22"/>
      <c r="GLY96" s="37"/>
      <c r="GLZ96" s="22"/>
      <c r="GMA96" s="22"/>
      <c r="GMF96" s="22"/>
      <c r="GMG96" s="37"/>
      <c r="GMH96" s="22"/>
      <c r="GMI96" s="22"/>
      <c r="GMN96" s="22"/>
      <c r="GMO96" s="37"/>
      <c r="GMP96" s="22"/>
      <c r="GMQ96" s="22"/>
      <c r="GMV96" s="22"/>
      <c r="GMW96" s="37"/>
      <c r="GMX96" s="22"/>
      <c r="GMY96" s="22"/>
      <c r="GND96" s="22"/>
      <c r="GNE96" s="37"/>
      <c r="GNF96" s="22"/>
      <c r="GNG96" s="22"/>
      <c r="GNL96" s="22"/>
      <c r="GNM96" s="37"/>
      <c r="GNN96" s="22"/>
      <c r="GNO96" s="22"/>
      <c r="GNT96" s="22"/>
      <c r="GNU96" s="37"/>
      <c r="GNV96" s="22"/>
      <c r="GNW96" s="22"/>
      <c r="GOB96" s="22"/>
      <c r="GOC96" s="37"/>
      <c r="GOD96" s="22"/>
      <c r="GOE96" s="22"/>
      <c r="GOJ96" s="22"/>
      <c r="GOK96" s="37"/>
      <c r="GOL96" s="22"/>
      <c r="GOM96" s="22"/>
      <c r="GOR96" s="22"/>
      <c r="GOS96" s="37"/>
      <c r="GOT96" s="22"/>
      <c r="GOU96" s="22"/>
      <c r="GOZ96" s="22"/>
      <c r="GPA96" s="37"/>
      <c r="GPB96" s="22"/>
      <c r="GPC96" s="22"/>
      <c r="GPH96" s="22"/>
      <c r="GPI96" s="37"/>
      <c r="GPJ96" s="22"/>
      <c r="GPK96" s="22"/>
      <c r="GPP96" s="22"/>
      <c r="GPQ96" s="37"/>
      <c r="GPR96" s="22"/>
      <c r="GPS96" s="22"/>
      <c r="GPX96" s="22"/>
      <c r="GPY96" s="37"/>
      <c r="GPZ96" s="22"/>
      <c r="GQA96" s="22"/>
      <c r="GQF96" s="22"/>
      <c r="GQG96" s="37"/>
      <c r="GQH96" s="22"/>
      <c r="GQI96" s="22"/>
      <c r="GQN96" s="22"/>
      <c r="GQO96" s="37"/>
      <c r="GQP96" s="22"/>
      <c r="GQQ96" s="22"/>
      <c r="GQV96" s="22"/>
      <c r="GQW96" s="37"/>
      <c r="GQX96" s="22"/>
      <c r="GQY96" s="22"/>
      <c r="GRD96" s="22"/>
      <c r="GRE96" s="37"/>
      <c r="GRF96" s="22"/>
      <c r="GRG96" s="22"/>
      <c r="GRL96" s="22"/>
      <c r="GRM96" s="37"/>
      <c r="GRN96" s="22"/>
      <c r="GRO96" s="22"/>
      <c r="GRT96" s="22"/>
      <c r="GRU96" s="37"/>
      <c r="GRV96" s="22"/>
      <c r="GRW96" s="22"/>
      <c r="GSB96" s="22"/>
      <c r="GSC96" s="37"/>
      <c r="GSD96" s="22"/>
      <c r="GSE96" s="22"/>
      <c r="GSJ96" s="22"/>
      <c r="GSK96" s="37"/>
      <c r="GSL96" s="22"/>
      <c r="GSM96" s="22"/>
      <c r="GSR96" s="22"/>
      <c r="GSS96" s="37"/>
      <c r="GST96" s="22"/>
      <c r="GSU96" s="22"/>
      <c r="GSZ96" s="22"/>
      <c r="GTA96" s="37"/>
      <c r="GTB96" s="22"/>
      <c r="GTC96" s="22"/>
      <c r="GTH96" s="22"/>
      <c r="GTI96" s="37"/>
      <c r="GTJ96" s="22"/>
      <c r="GTK96" s="22"/>
      <c r="GTP96" s="22"/>
      <c r="GTQ96" s="37"/>
      <c r="GTR96" s="22"/>
      <c r="GTS96" s="22"/>
      <c r="GTX96" s="22"/>
      <c r="GTY96" s="37"/>
      <c r="GTZ96" s="22"/>
      <c r="GUA96" s="22"/>
      <c r="GUF96" s="22"/>
      <c r="GUG96" s="37"/>
      <c r="GUH96" s="22"/>
      <c r="GUI96" s="22"/>
      <c r="GUN96" s="22"/>
      <c r="GUO96" s="37"/>
      <c r="GUP96" s="22"/>
      <c r="GUQ96" s="22"/>
      <c r="GUV96" s="22"/>
      <c r="GUW96" s="37"/>
      <c r="GUX96" s="22"/>
      <c r="GUY96" s="22"/>
      <c r="GVD96" s="22"/>
      <c r="GVE96" s="37"/>
      <c r="GVF96" s="22"/>
      <c r="GVG96" s="22"/>
      <c r="GVL96" s="22"/>
      <c r="GVM96" s="37"/>
      <c r="GVN96" s="22"/>
      <c r="GVO96" s="22"/>
      <c r="GVT96" s="22"/>
      <c r="GVU96" s="37"/>
      <c r="GVV96" s="22"/>
      <c r="GVW96" s="22"/>
      <c r="GWB96" s="22"/>
      <c r="GWC96" s="37"/>
      <c r="GWD96" s="22"/>
      <c r="GWE96" s="22"/>
      <c r="GWJ96" s="22"/>
      <c r="GWK96" s="37"/>
      <c r="GWL96" s="22"/>
      <c r="GWM96" s="22"/>
      <c r="GWR96" s="22"/>
      <c r="GWS96" s="37"/>
      <c r="GWT96" s="22"/>
      <c r="GWU96" s="22"/>
      <c r="GWZ96" s="22"/>
      <c r="GXA96" s="37"/>
      <c r="GXB96" s="22"/>
      <c r="GXC96" s="22"/>
      <c r="GXH96" s="22"/>
      <c r="GXI96" s="37"/>
      <c r="GXJ96" s="22"/>
      <c r="GXK96" s="22"/>
      <c r="GXP96" s="22"/>
      <c r="GXQ96" s="37"/>
      <c r="GXR96" s="22"/>
      <c r="GXS96" s="22"/>
      <c r="GXX96" s="22"/>
      <c r="GXY96" s="37"/>
      <c r="GXZ96" s="22"/>
      <c r="GYA96" s="22"/>
      <c r="GYF96" s="22"/>
      <c r="GYG96" s="37"/>
      <c r="GYH96" s="22"/>
      <c r="GYI96" s="22"/>
      <c r="GYN96" s="22"/>
      <c r="GYO96" s="37"/>
      <c r="GYP96" s="22"/>
      <c r="GYQ96" s="22"/>
      <c r="GYV96" s="22"/>
      <c r="GYW96" s="37"/>
      <c r="GYX96" s="22"/>
      <c r="GYY96" s="22"/>
      <c r="GZD96" s="22"/>
      <c r="GZE96" s="37"/>
      <c r="GZF96" s="22"/>
      <c r="GZG96" s="22"/>
      <c r="GZL96" s="22"/>
      <c r="GZM96" s="37"/>
      <c r="GZN96" s="22"/>
      <c r="GZO96" s="22"/>
      <c r="GZT96" s="22"/>
      <c r="GZU96" s="37"/>
      <c r="GZV96" s="22"/>
      <c r="GZW96" s="22"/>
      <c r="HAB96" s="22"/>
      <c r="HAC96" s="37"/>
      <c r="HAD96" s="22"/>
      <c r="HAE96" s="22"/>
      <c r="HAJ96" s="22"/>
      <c r="HAK96" s="37"/>
      <c r="HAL96" s="22"/>
      <c r="HAM96" s="22"/>
      <c r="HAR96" s="22"/>
      <c r="HAS96" s="37"/>
      <c r="HAT96" s="22"/>
      <c r="HAU96" s="22"/>
      <c r="HAZ96" s="22"/>
      <c r="HBA96" s="37"/>
      <c r="HBB96" s="22"/>
      <c r="HBC96" s="22"/>
      <c r="HBH96" s="22"/>
      <c r="HBI96" s="37"/>
      <c r="HBJ96" s="22"/>
      <c r="HBK96" s="22"/>
      <c r="HBP96" s="22"/>
      <c r="HBQ96" s="37"/>
      <c r="HBR96" s="22"/>
      <c r="HBS96" s="22"/>
      <c r="HBX96" s="22"/>
      <c r="HBY96" s="37"/>
      <c r="HBZ96" s="22"/>
      <c r="HCA96" s="22"/>
      <c r="HCF96" s="22"/>
      <c r="HCG96" s="37"/>
      <c r="HCH96" s="22"/>
      <c r="HCI96" s="22"/>
      <c r="HCN96" s="22"/>
      <c r="HCO96" s="37"/>
      <c r="HCP96" s="22"/>
      <c r="HCQ96" s="22"/>
      <c r="HCV96" s="22"/>
      <c r="HCW96" s="37"/>
      <c r="HCX96" s="22"/>
      <c r="HCY96" s="22"/>
      <c r="HDD96" s="22"/>
      <c r="HDE96" s="37"/>
      <c r="HDF96" s="22"/>
      <c r="HDG96" s="22"/>
      <c r="HDL96" s="22"/>
      <c r="HDM96" s="37"/>
      <c r="HDN96" s="22"/>
      <c r="HDO96" s="22"/>
      <c r="HDT96" s="22"/>
      <c r="HDU96" s="37"/>
      <c r="HDV96" s="22"/>
      <c r="HDW96" s="22"/>
      <c r="HEB96" s="22"/>
      <c r="HEC96" s="37"/>
      <c r="HED96" s="22"/>
      <c r="HEE96" s="22"/>
      <c r="HEJ96" s="22"/>
      <c r="HEK96" s="37"/>
      <c r="HEL96" s="22"/>
      <c r="HEM96" s="22"/>
      <c r="HER96" s="22"/>
      <c r="HES96" s="37"/>
      <c r="HET96" s="22"/>
      <c r="HEU96" s="22"/>
      <c r="HEZ96" s="22"/>
      <c r="HFA96" s="37"/>
      <c r="HFB96" s="22"/>
      <c r="HFC96" s="22"/>
      <c r="HFH96" s="22"/>
      <c r="HFI96" s="37"/>
      <c r="HFJ96" s="22"/>
      <c r="HFK96" s="22"/>
      <c r="HFP96" s="22"/>
      <c r="HFQ96" s="37"/>
      <c r="HFR96" s="22"/>
      <c r="HFS96" s="22"/>
      <c r="HFX96" s="22"/>
      <c r="HFY96" s="37"/>
      <c r="HFZ96" s="22"/>
      <c r="HGA96" s="22"/>
      <c r="HGF96" s="22"/>
      <c r="HGG96" s="37"/>
      <c r="HGH96" s="22"/>
      <c r="HGI96" s="22"/>
      <c r="HGN96" s="22"/>
      <c r="HGO96" s="37"/>
      <c r="HGP96" s="22"/>
      <c r="HGQ96" s="22"/>
      <c r="HGV96" s="22"/>
      <c r="HGW96" s="37"/>
      <c r="HGX96" s="22"/>
      <c r="HGY96" s="22"/>
      <c r="HHD96" s="22"/>
      <c r="HHE96" s="37"/>
      <c r="HHF96" s="22"/>
      <c r="HHG96" s="22"/>
      <c r="HHL96" s="22"/>
      <c r="HHM96" s="37"/>
      <c r="HHN96" s="22"/>
      <c r="HHO96" s="22"/>
      <c r="HHT96" s="22"/>
      <c r="HHU96" s="37"/>
      <c r="HHV96" s="22"/>
      <c r="HHW96" s="22"/>
      <c r="HIB96" s="22"/>
      <c r="HIC96" s="37"/>
      <c r="HID96" s="22"/>
      <c r="HIE96" s="22"/>
      <c r="HIJ96" s="22"/>
      <c r="HIK96" s="37"/>
      <c r="HIL96" s="22"/>
      <c r="HIM96" s="22"/>
      <c r="HIR96" s="22"/>
      <c r="HIS96" s="37"/>
      <c r="HIT96" s="22"/>
      <c r="HIU96" s="22"/>
      <c r="HIZ96" s="22"/>
      <c r="HJA96" s="37"/>
      <c r="HJB96" s="22"/>
      <c r="HJC96" s="22"/>
      <c r="HJH96" s="22"/>
      <c r="HJI96" s="37"/>
      <c r="HJJ96" s="22"/>
      <c r="HJK96" s="22"/>
      <c r="HJP96" s="22"/>
      <c r="HJQ96" s="37"/>
      <c r="HJR96" s="22"/>
      <c r="HJS96" s="22"/>
      <c r="HJX96" s="22"/>
      <c r="HJY96" s="37"/>
      <c r="HJZ96" s="22"/>
      <c r="HKA96" s="22"/>
      <c r="HKF96" s="22"/>
      <c r="HKG96" s="37"/>
      <c r="HKH96" s="22"/>
      <c r="HKI96" s="22"/>
      <c r="HKN96" s="22"/>
      <c r="HKO96" s="37"/>
      <c r="HKP96" s="22"/>
      <c r="HKQ96" s="22"/>
      <c r="HKV96" s="22"/>
      <c r="HKW96" s="37"/>
      <c r="HKX96" s="22"/>
      <c r="HKY96" s="22"/>
      <c r="HLD96" s="22"/>
      <c r="HLE96" s="37"/>
      <c r="HLF96" s="22"/>
      <c r="HLG96" s="22"/>
      <c r="HLL96" s="22"/>
      <c r="HLM96" s="37"/>
      <c r="HLN96" s="22"/>
      <c r="HLO96" s="22"/>
      <c r="HLT96" s="22"/>
      <c r="HLU96" s="37"/>
      <c r="HLV96" s="22"/>
      <c r="HLW96" s="22"/>
      <c r="HMB96" s="22"/>
      <c r="HMC96" s="37"/>
      <c r="HMD96" s="22"/>
      <c r="HME96" s="22"/>
      <c r="HMJ96" s="22"/>
      <c r="HMK96" s="37"/>
      <c r="HML96" s="22"/>
      <c r="HMM96" s="22"/>
      <c r="HMR96" s="22"/>
      <c r="HMS96" s="37"/>
      <c r="HMT96" s="22"/>
      <c r="HMU96" s="22"/>
      <c r="HMZ96" s="22"/>
      <c r="HNA96" s="37"/>
      <c r="HNB96" s="22"/>
      <c r="HNC96" s="22"/>
      <c r="HNH96" s="22"/>
      <c r="HNI96" s="37"/>
      <c r="HNJ96" s="22"/>
      <c r="HNK96" s="22"/>
      <c r="HNP96" s="22"/>
      <c r="HNQ96" s="37"/>
      <c r="HNR96" s="22"/>
      <c r="HNS96" s="22"/>
      <c r="HNX96" s="22"/>
      <c r="HNY96" s="37"/>
      <c r="HNZ96" s="22"/>
      <c r="HOA96" s="22"/>
      <c r="HOF96" s="22"/>
      <c r="HOG96" s="37"/>
      <c r="HOH96" s="22"/>
      <c r="HOI96" s="22"/>
      <c r="HON96" s="22"/>
      <c r="HOO96" s="37"/>
      <c r="HOP96" s="22"/>
      <c r="HOQ96" s="22"/>
      <c r="HOV96" s="22"/>
      <c r="HOW96" s="37"/>
      <c r="HOX96" s="22"/>
      <c r="HOY96" s="22"/>
      <c r="HPD96" s="22"/>
      <c r="HPE96" s="37"/>
      <c r="HPF96" s="22"/>
      <c r="HPG96" s="22"/>
      <c r="HPL96" s="22"/>
      <c r="HPM96" s="37"/>
      <c r="HPN96" s="22"/>
      <c r="HPO96" s="22"/>
      <c r="HPT96" s="22"/>
      <c r="HPU96" s="37"/>
      <c r="HPV96" s="22"/>
      <c r="HPW96" s="22"/>
      <c r="HQB96" s="22"/>
      <c r="HQC96" s="37"/>
      <c r="HQD96" s="22"/>
      <c r="HQE96" s="22"/>
      <c r="HQJ96" s="22"/>
      <c r="HQK96" s="37"/>
      <c r="HQL96" s="22"/>
      <c r="HQM96" s="22"/>
      <c r="HQR96" s="22"/>
      <c r="HQS96" s="37"/>
      <c r="HQT96" s="22"/>
      <c r="HQU96" s="22"/>
      <c r="HQZ96" s="22"/>
      <c r="HRA96" s="37"/>
      <c r="HRB96" s="22"/>
      <c r="HRC96" s="22"/>
      <c r="HRH96" s="22"/>
      <c r="HRI96" s="37"/>
      <c r="HRJ96" s="22"/>
      <c r="HRK96" s="22"/>
      <c r="HRP96" s="22"/>
      <c r="HRQ96" s="37"/>
      <c r="HRR96" s="22"/>
      <c r="HRS96" s="22"/>
      <c r="HRX96" s="22"/>
      <c r="HRY96" s="37"/>
      <c r="HRZ96" s="22"/>
      <c r="HSA96" s="22"/>
      <c r="HSF96" s="22"/>
      <c r="HSG96" s="37"/>
      <c r="HSH96" s="22"/>
      <c r="HSI96" s="22"/>
      <c r="HSN96" s="22"/>
      <c r="HSO96" s="37"/>
      <c r="HSP96" s="22"/>
      <c r="HSQ96" s="22"/>
      <c r="HSV96" s="22"/>
      <c r="HSW96" s="37"/>
      <c r="HSX96" s="22"/>
      <c r="HSY96" s="22"/>
      <c r="HTD96" s="22"/>
      <c r="HTE96" s="37"/>
      <c r="HTF96" s="22"/>
      <c r="HTG96" s="22"/>
      <c r="HTL96" s="22"/>
      <c r="HTM96" s="37"/>
      <c r="HTN96" s="22"/>
      <c r="HTO96" s="22"/>
      <c r="HTT96" s="22"/>
      <c r="HTU96" s="37"/>
      <c r="HTV96" s="22"/>
      <c r="HTW96" s="22"/>
      <c r="HUB96" s="22"/>
      <c r="HUC96" s="37"/>
      <c r="HUD96" s="22"/>
      <c r="HUE96" s="22"/>
      <c r="HUJ96" s="22"/>
      <c r="HUK96" s="37"/>
      <c r="HUL96" s="22"/>
      <c r="HUM96" s="22"/>
      <c r="HUR96" s="22"/>
      <c r="HUS96" s="37"/>
      <c r="HUT96" s="22"/>
      <c r="HUU96" s="22"/>
      <c r="HUZ96" s="22"/>
      <c r="HVA96" s="37"/>
      <c r="HVB96" s="22"/>
      <c r="HVC96" s="22"/>
      <c r="HVH96" s="22"/>
      <c r="HVI96" s="37"/>
      <c r="HVJ96" s="22"/>
      <c r="HVK96" s="22"/>
      <c r="HVP96" s="22"/>
      <c r="HVQ96" s="37"/>
      <c r="HVR96" s="22"/>
      <c r="HVS96" s="22"/>
      <c r="HVX96" s="22"/>
      <c r="HVY96" s="37"/>
      <c r="HVZ96" s="22"/>
      <c r="HWA96" s="22"/>
      <c r="HWF96" s="22"/>
      <c r="HWG96" s="37"/>
      <c r="HWH96" s="22"/>
      <c r="HWI96" s="22"/>
      <c r="HWN96" s="22"/>
      <c r="HWO96" s="37"/>
      <c r="HWP96" s="22"/>
      <c r="HWQ96" s="22"/>
      <c r="HWV96" s="22"/>
      <c r="HWW96" s="37"/>
      <c r="HWX96" s="22"/>
      <c r="HWY96" s="22"/>
      <c r="HXD96" s="22"/>
      <c r="HXE96" s="37"/>
      <c r="HXF96" s="22"/>
      <c r="HXG96" s="22"/>
      <c r="HXL96" s="22"/>
      <c r="HXM96" s="37"/>
      <c r="HXN96" s="22"/>
      <c r="HXO96" s="22"/>
      <c r="HXT96" s="22"/>
      <c r="HXU96" s="37"/>
      <c r="HXV96" s="22"/>
      <c r="HXW96" s="22"/>
      <c r="HYB96" s="22"/>
      <c r="HYC96" s="37"/>
      <c r="HYD96" s="22"/>
      <c r="HYE96" s="22"/>
      <c r="HYJ96" s="22"/>
      <c r="HYK96" s="37"/>
      <c r="HYL96" s="22"/>
      <c r="HYM96" s="22"/>
      <c r="HYR96" s="22"/>
      <c r="HYS96" s="37"/>
      <c r="HYT96" s="22"/>
      <c r="HYU96" s="22"/>
      <c r="HYZ96" s="22"/>
      <c r="HZA96" s="37"/>
      <c r="HZB96" s="22"/>
      <c r="HZC96" s="22"/>
      <c r="HZH96" s="22"/>
      <c r="HZI96" s="37"/>
      <c r="HZJ96" s="22"/>
      <c r="HZK96" s="22"/>
      <c r="HZP96" s="22"/>
      <c r="HZQ96" s="37"/>
      <c r="HZR96" s="22"/>
      <c r="HZS96" s="22"/>
      <c r="HZX96" s="22"/>
      <c r="HZY96" s="37"/>
      <c r="HZZ96" s="22"/>
      <c r="IAA96" s="22"/>
      <c r="IAF96" s="22"/>
      <c r="IAG96" s="37"/>
      <c r="IAH96" s="22"/>
      <c r="IAI96" s="22"/>
      <c r="IAN96" s="22"/>
      <c r="IAO96" s="37"/>
      <c r="IAP96" s="22"/>
      <c r="IAQ96" s="22"/>
      <c r="IAV96" s="22"/>
      <c r="IAW96" s="37"/>
      <c r="IAX96" s="22"/>
      <c r="IAY96" s="22"/>
      <c r="IBD96" s="22"/>
      <c r="IBE96" s="37"/>
      <c r="IBF96" s="22"/>
      <c r="IBG96" s="22"/>
      <c r="IBL96" s="22"/>
      <c r="IBM96" s="37"/>
      <c r="IBN96" s="22"/>
      <c r="IBO96" s="22"/>
      <c r="IBT96" s="22"/>
      <c r="IBU96" s="37"/>
      <c r="IBV96" s="22"/>
      <c r="IBW96" s="22"/>
      <c r="ICB96" s="22"/>
      <c r="ICC96" s="37"/>
      <c r="ICD96" s="22"/>
      <c r="ICE96" s="22"/>
      <c r="ICJ96" s="22"/>
      <c r="ICK96" s="37"/>
      <c r="ICL96" s="22"/>
      <c r="ICM96" s="22"/>
      <c r="ICR96" s="22"/>
      <c r="ICS96" s="37"/>
      <c r="ICT96" s="22"/>
      <c r="ICU96" s="22"/>
      <c r="ICZ96" s="22"/>
      <c r="IDA96" s="37"/>
      <c r="IDB96" s="22"/>
      <c r="IDC96" s="22"/>
      <c r="IDH96" s="22"/>
      <c r="IDI96" s="37"/>
      <c r="IDJ96" s="22"/>
      <c r="IDK96" s="22"/>
      <c r="IDP96" s="22"/>
      <c r="IDQ96" s="37"/>
      <c r="IDR96" s="22"/>
      <c r="IDS96" s="22"/>
      <c r="IDX96" s="22"/>
      <c r="IDY96" s="37"/>
      <c r="IDZ96" s="22"/>
      <c r="IEA96" s="22"/>
      <c r="IEF96" s="22"/>
      <c r="IEG96" s="37"/>
      <c r="IEH96" s="22"/>
      <c r="IEI96" s="22"/>
      <c r="IEN96" s="22"/>
      <c r="IEO96" s="37"/>
      <c r="IEP96" s="22"/>
      <c r="IEQ96" s="22"/>
      <c r="IEV96" s="22"/>
      <c r="IEW96" s="37"/>
      <c r="IEX96" s="22"/>
      <c r="IEY96" s="22"/>
      <c r="IFD96" s="22"/>
      <c r="IFE96" s="37"/>
      <c r="IFF96" s="22"/>
      <c r="IFG96" s="22"/>
      <c r="IFL96" s="22"/>
      <c r="IFM96" s="37"/>
      <c r="IFN96" s="22"/>
      <c r="IFO96" s="22"/>
      <c r="IFT96" s="22"/>
      <c r="IFU96" s="37"/>
      <c r="IFV96" s="22"/>
      <c r="IFW96" s="22"/>
      <c r="IGB96" s="22"/>
      <c r="IGC96" s="37"/>
      <c r="IGD96" s="22"/>
      <c r="IGE96" s="22"/>
      <c r="IGJ96" s="22"/>
      <c r="IGK96" s="37"/>
      <c r="IGL96" s="22"/>
      <c r="IGM96" s="22"/>
      <c r="IGR96" s="22"/>
      <c r="IGS96" s="37"/>
      <c r="IGT96" s="22"/>
      <c r="IGU96" s="22"/>
      <c r="IGZ96" s="22"/>
      <c r="IHA96" s="37"/>
      <c r="IHB96" s="22"/>
      <c r="IHC96" s="22"/>
      <c r="IHH96" s="22"/>
      <c r="IHI96" s="37"/>
      <c r="IHJ96" s="22"/>
      <c r="IHK96" s="22"/>
      <c r="IHP96" s="22"/>
      <c r="IHQ96" s="37"/>
      <c r="IHR96" s="22"/>
      <c r="IHS96" s="22"/>
      <c r="IHX96" s="22"/>
      <c r="IHY96" s="37"/>
      <c r="IHZ96" s="22"/>
      <c r="IIA96" s="22"/>
      <c r="IIF96" s="22"/>
      <c r="IIG96" s="37"/>
      <c r="IIH96" s="22"/>
      <c r="III96" s="22"/>
      <c r="IIN96" s="22"/>
      <c r="IIO96" s="37"/>
      <c r="IIP96" s="22"/>
      <c r="IIQ96" s="22"/>
      <c r="IIV96" s="22"/>
      <c r="IIW96" s="37"/>
      <c r="IIX96" s="22"/>
      <c r="IIY96" s="22"/>
      <c r="IJD96" s="22"/>
      <c r="IJE96" s="37"/>
      <c r="IJF96" s="22"/>
      <c r="IJG96" s="22"/>
      <c r="IJL96" s="22"/>
      <c r="IJM96" s="37"/>
      <c r="IJN96" s="22"/>
      <c r="IJO96" s="22"/>
      <c r="IJT96" s="22"/>
      <c r="IJU96" s="37"/>
      <c r="IJV96" s="22"/>
      <c r="IJW96" s="22"/>
      <c r="IKB96" s="22"/>
      <c r="IKC96" s="37"/>
      <c r="IKD96" s="22"/>
      <c r="IKE96" s="22"/>
      <c r="IKJ96" s="22"/>
      <c r="IKK96" s="37"/>
      <c r="IKL96" s="22"/>
      <c r="IKM96" s="22"/>
      <c r="IKR96" s="22"/>
      <c r="IKS96" s="37"/>
      <c r="IKT96" s="22"/>
      <c r="IKU96" s="22"/>
      <c r="IKZ96" s="22"/>
      <c r="ILA96" s="37"/>
      <c r="ILB96" s="22"/>
      <c r="ILC96" s="22"/>
      <c r="ILH96" s="22"/>
      <c r="ILI96" s="37"/>
      <c r="ILJ96" s="22"/>
      <c r="ILK96" s="22"/>
      <c r="ILP96" s="22"/>
      <c r="ILQ96" s="37"/>
      <c r="ILR96" s="22"/>
      <c r="ILS96" s="22"/>
      <c r="ILX96" s="22"/>
      <c r="ILY96" s="37"/>
      <c r="ILZ96" s="22"/>
      <c r="IMA96" s="22"/>
      <c r="IMF96" s="22"/>
      <c r="IMG96" s="37"/>
      <c r="IMH96" s="22"/>
      <c r="IMI96" s="22"/>
      <c r="IMN96" s="22"/>
      <c r="IMO96" s="37"/>
      <c r="IMP96" s="22"/>
      <c r="IMQ96" s="22"/>
      <c r="IMV96" s="22"/>
      <c r="IMW96" s="37"/>
      <c r="IMX96" s="22"/>
      <c r="IMY96" s="22"/>
      <c r="IND96" s="22"/>
      <c r="INE96" s="37"/>
      <c r="INF96" s="22"/>
      <c r="ING96" s="22"/>
      <c r="INL96" s="22"/>
      <c r="INM96" s="37"/>
      <c r="INN96" s="22"/>
      <c r="INO96" s="22"/>
      <c r="INT96" s="22"/>
      <c r="INU96" s="37"/>
      <c r="INV96" s="22"/>
      <c r="INW96" s="22"/>
      <c r="IOB96" s="22"/>
      <c r="IOC96" s="37"/>
      <c r="IOD96" s="22"/>
      <c r="IOE96" s="22"/>
      <c r="IOJ96" s="22"/>
      <c r="IOK96" s="37"/>
      <c r="IOL96" s="22"/>
      <c r="IOM96" s="22"/>
      <c r="IOR96" s="22"/>
      <c r="IOS96" s="37"/>
      <c r="IOT96" s="22"/>
      <c r="IOU96" s="22"/>
      <c r="IOZ96" s="22"/>
      <c r="IPA96" s="37"/>
      <c r="IPB96" s="22"/>
      <c r="IPC96" s="22"/>
      <c r="IPH96" s="22"/>
      <c r="IPI96" s="37"/>
      <c r="IPJ96" s="22"/>
      <c r="IPK96" s="22"/>
      <c r="IPP96" s="22"/>
      <c r="IPQ96" s="37"/>
      <c r="IPR96" s="22"/>
      <c r="IPS96" s="22"/>
      <c r="IPX96" s="22"/>
      <c r="IPY96" s="37"/>
      <c r="IPZ96" s="22"/>
      <c r="IQA96" s="22"/>
      <c r="IQF96" s="22"/>
      <c r="IQG96" s="37"/>
      <c r="IQH96" s="22"/>
      <c r="IQI96" s="22"/>
      <c r="IQN96" s="22"/>
      <c r="IQO96" s="37"/>
      <c r="IQP96" s="22"/>
      <c r="IQQ96" s="22"/>
      <c r="IQV96" s="22"/>
      <c r="IQW96" s="37"/>
      <c r="IQX96" s="22"/>
      <c r="IQY96" s="22"/>
      <c r="IRD96" s="22"/>
      <c r="IRE96" s="37"/>
      <c r="IRF96" s="22"/>
      <c r="IRG96" s="22"/>
      <c r="IRL96" s="22"/>
      <c r="IRM96" s="37"/>
      <c r="IRN96" s="22"/>
      <c r="IRO96" s="22"/>
      <c r="IRT96" s="22"/>
      <c r="IRU96" s="37"/>
      <c r="IRV96" s="22"/>
      <c r="IRW96" s="22"/>
      <c r="ISB96" s="22"/>
      <c r="ISC96" s="37"/>
      <c r="ISD96" s="22"/>
      <c r="ISE96" s="22"/>
      <c r="ISJ96" s="22"/>
      <c r="ISK96" s="37"/>
      <c r="ISL96" s="22"/>
      <c r="ISM96" s="22"/>
      <c r="ISR96" s="22"/>
      <c r="ISS96" s="37"/>
      <c r="IST96" s="22"/>
      <c r="ISU96" s="22"/>
      <c r="ISZ96" s="22"/>
      <c r="ITA96" s="37"/>
      <c r="ITB96" s="22"/>
      <c r="ITC96" s="22"/>
      <c r="ITH96" s="22"/>
      <c r="ITI96" s="37"/>
      <c r="ITJ96" s="22"/>
      <c r="ITK96" s="22"/>
      <c r="ITP96" s="22"/>
      <c r="ITQ96" s="37"/>
      <c r="ITR96" s="22"/>
      <c r="ITS96" s="22"/>
      <c r="ITX96" s="22"/>
      <c r="ITY96" s="37"/>
      <c r="ITZ96" s="22"/>
      <c r="IUA96" s="22"/>
      <c r="IUF96" s="22"/>
      <c r="IUG96" s="37"/>
      <c r="IUH96" s="22"/>
      <c r="IUI96" s="22"/>
      <c r="IUN96" s="22"/>
      <c r="IUO96" s="37"/>
      <c r="IUP96" s="22"/>
      <c r="IUQ96" s="22"/>
      <c r="IUV96" s="22"/>
      <c r="IUW96" s="37"/>
      <c r="IUX96" s="22"/>
      <c r="IUY96" s="22"/>
      <c r="IVD96" s="22"/>
      <c r="IVE96" s="37"/>
      <c r="IVF96" s="22"/>
      <c r="IVG96" s="22"/>
      <c r="IVL96" s="22"/>
      <c r="IVM96" s="37"/>
      <c r="IVN96" s="22"/>
      <c r="IVO96" s="22"/>
      <c r="IVT96" s="22"/>
      <c r="IVU96" s="37"/>
      <c r="IVV96" s="22"/>
      <c r="IVW96" s="22"/>
      <c r="IWB96" s="22"/>
      <c r="IWC96" s="37"/>
      <c r="IWD96" s="22"/>
      <c r="IWE96" s="22"/>
      <c r="IWJ96" s="22"/>
      <c r="IWK96" s="37"/>
      <c r="IWL96" s="22"/>
      <c r="IWM96" s="22"/>
      <c r="IWR96" s="22"/>
      <c r="IWS96" s="37"/>
      <c r="IWT96" s="22"/>
      <c r="IWU96" s="22"/>
      <c r="IWZ96" s="22"/>
      <c r="IXA96" s="37"/>
      <c r="IXB96" s="22"/>
      <c r="IXC96" s="22"/>
      <c r="IXH96" s="22"/>
      <c r="IXI96" s="37"/>
      <c r="IXJ96" s="22"/>
      <c r="IXK96" s="22"/>
      <c r="IXP96" s="22"/>
      <c r="IXQ96" s="37"/>
      <c r="IXR96" s="22"/>
      <c r="IXS96" s="22"/>
      <c r="IXX96" s="22"/>
      <c r="IXY96" s="37"/>
      <c r="IXZ96" s="22"/>
      <c r="IYA96" s="22"/>
      <c r="IYF96" s="22"/>
      <c r="IYG96" s="37"/>
      <c r="IYH96" s="22"/>
      <c r="IYI96" s="22"/>
      <c r="IYN96" s="22"/>
      <c r="IYO96" s="37"/>
      <c r="IYP96" s="22"/>
      <c r="IYQ96" s="22"/>
      <c r="IYV96" s="22"/>
      <c r="IYW96" s="37"/>
      <c r="IYX96" s="22"/>
      <c r="IYY96" s="22"/>
      <c r="IZD96" s="22"/>
      <c r="IZE96" s="37"/>
      <c r="IZF96" s="22"/>
      <c r="IZG96" s="22"/>
      <c r="IZL96" s="22"/>
      <c r="IZM96" s="37"/>
      <c r="IZN96" s="22"/>
      <c r="IZO96" s="22"/>
      <c r="IZT96" s="22"/>
      <c r="IZU96" s="37"/>
      <c r="IZV96" s="22"/>
      <c r="IZW96" s="22"/>
      <c r="JAB96" s="22"/>
      <c r="JAC96" s="37"/>
      <c r="JAD96" s="22"/>
      <c r="JAE96" s="22"/>
      <c r="JAJ96" s="22"/>
      <c r="JAK96" s="37"/>
      <c r="JAL96" s="22"/>
      <c r="JAM96" s="22"/>
      <c r="JAR96" s="22"/>
      <c r="JAS96" s="37"/>
      <c r="JAT96" s="22"/>
      <c r="JAU96" s="22"/>
      <c r="JAZ96" s="22"/>
      <c r="JBA96" s="37"/>
      <c r="JBB96" s="22"/>
      <c r="JBC96" s="22"/>
      <c r="JBH96" s="22"/>
      <c r="JBI96" s="37"/>
      <c r="JBJ96" s="22"/>
      <c r="JBK96" s="22"/>
      <c r="JBP96" s="22"/>
      <c r="JBQ96" s="37"/>
      <c r="JBR96" s="22"/>
      <c r="JBS96" s="22"/>
      <c r="JBX96" s="22"/>
      <c r="JBY96" s="37"/>
      <c r="JBZ96" s="22"/>
      <c r="JCA96" s="22"/>
      <c r="JCF96" s="22"/>
      <c r="JCG96" s="37"/>
      <c r="JCH96" s="22"/>
      <c r="JCI96" s="22"/>
      <c r="JCN96" s="22"/>
      <c r="JCO96" s="37"/>
      <c r="JCP96" s="22"/>
      <c r="JCQ96" s="22"/>
      <c r="JCV96" s="22"/>
      <c r="JCW96" s="37"/>
      <c r="JCX96" s="22"/>
      <c r="JCY96" s="22"/>
      <c r="JDD96" s="22"/>
      <c r="JDE96" s="37"/>
      <c r="JDF96" s="22"/>
      <c r="JDG96" s="22"/>
      <c r="JDL96" s="22"/>
      <c r="JDM96" s="37"/>
      <c r="JDN96" s="22"/>
      <c r="JDO96" s="22"/>
      <c r="JDT96" s="22"/>
      <c r="JDU96" s="37"/>
      <c r="JDV96" s="22"/>
      <c r="JDW96" s="22"/>
      <c r="JEB96" s="22"/>
      <c r="JEC96" s="37"/>
      <c r="JED96" s="22"/>
      <c r="JEE96" s="22"/>
      <c r="JEJ96" s="22"/>
      <c r="JEK96" s="37"/>
      <c r="JEL96" s="22"/>
      <c r="JEM96" s="22"/>
      <c r="JER96" s="22"/>
      <c r="JES96" s="37"/>
      <c r="JET96" s="22"/>
      <c r="JEU96" s="22"/>
      <c r="JEZ96" s="22"/>
      <c r="JFA96" s="37"/>
      <c r="JFB96" s="22"/>
      <c r="JFC96" s="22"/>
      <c r="JFH96" s="22"/>
      <c r="JFI96" s="37"/>
      <c r="JFJ96" s="22"/>
      <c r="JFK96" s="22"/>
      <c r="JFP96" s="22"/>
      <c r="JFQ96" s="37"/>
      <c r="JFR96" s="22"/>
      <c r="JFS96" s="22"/>
      <c r="JFX96" s="22"/>
      <c r="JFY96" s="37"/>
      <c r="JFZ96" s="22"/>
      <c r="JGA96" s="22"/>
      <c r="JGF96" s="22"/>
      <c r="JGG96" s="37"/>
      <c r="JGH96" s="22"/>
      <c r="JGI96" s="22"/>
      <c r="JGN96" s="22"/>
      <c r="JGO96" s="37"/>
      <c r="JGP96" s="22"/>
      <c r="JGQ96" s="22"/>
      <c r="JGV96" s="22"/>
      <c r="JGW96" s="37"/>
      <c r="JGX96" s="22"/>
      <c r="JGY96" s="22"/>
      <c r="JHD96" s="22"/>
      <c r="JHE96" s="37"/>
      <c r="JHF96" s="22"/>
      <c r="JHG96" s="22"/>
      <c r="JHL96" s="22"/>
      <c r="JHM96" s="37"/>
      <c r="JHN96" s="22"/>
      <c r="JHO96" s="22"/>
      <c r="JHT96" s="22"/>
      <c r="JHU96" s="37"/>
      <c r="JHV96" s="22"/>
      <c r="JHW96" s="22"/>
      <c r="JIB96" s="22"/>
      <c r="JIC96" s="37"/>
      <c r="JID96" s="22"/>
      <c r="JIE96" s="22"/>
      <c r="JIJ96" s="22"/>
      <c r="JIK96" s="37"/>
      <c r="JIL96" s="22"/>
      <c r="JIM96" s="22"/>
      <c r="JIR96" s="22"/>
      <c r="JIS96" s="37"/>
      <c r="JIT96" s="22"/>
      <c r="JIU96" s="22"/>
      <c r="JIZ96" s="22"/>
      <c r="JJA96" s="37"/>
      <c r="JJB96" s="22"/>
      <c r="JJC96" s="22"/>
      <c r="JJH96" s="22"/>
      <c r="JJI96" s="37"/>
      <c r="JJJ96" s="22"/>
      <c r="JJK96" s="22"/>
      <c r="JJP96" s="22"/>
      <c r="JJQ96" s="37"/>
      <c r="JJR96" s="22"/>
      <c r="JJS96" s="22"/>
      <c r="JJX96" s="22"/>
      <c r="JJY96" s="37"/>
      <c r="JJZ96" s="22"/>
      <c r="JKA96" s="22"/>
      <c r="JKF96" s="22"/>
      <c r="JKG96" s="37"/>
      <c r="JKH96" s="22"/>
      <c r="JKI96" s="22"/>
      <c r="JKN96" s="22"/>
      <c r="JKO96" s="37"/>
      <c r="JKP96" s="22"/>
      <c r="JKQ96" s="22"/>
      <c r="JKV96" s="22"/>
      <c r="JKW96" s="37"/>
      <c r="JKX96" s="22"/>
      <c r="JKY96" s="22"/>
      <c r="JLD96" s="22"/>
      <c r="JLE96" s="37"/>
      <c r="JLF96" s="22"/>
      <c r="JLG96" s="22"/>
      <c r="JLL96" s="22"/>
      <c r="JLM96" s="37"/>
      <c r="JLN96" s="22"/>
      <c r="JLO96" s="22"/>
      <c r="JLT96" s="22"/>
      <c r="JLU96" s="37"/>
      <c r="JLV96" s="22"/>
      <c r="JLW96" s="22"/>
      <c r="JMB96" s="22"/>
      <c r="JMC96" s="37"/>
      <c r="JMD96" s="22"/>
      <c r="JME96" s="22"/>
      <c r="JMJ96" s="22"/>
      <c r="JMK96" s="37"/>
      <c r="JML96" s="22"/>
      <c r="JMM96" s="22"/>
      <c r="JMR96" s="22"/>
      <c r="JMS96" s="37"/>
      <c r="JMT96" s="22"/>
      <c r="JMU96" s="22"/>
      <c r="JMZ96" s="22"/>
      <c r="JNA96" s="37"/>
      <c r="JNB96" s="22"/>
      <c r="JNC96" s="22"/>
      <c r="JNH96" s="22"/>
      <c r="JNI96" s="37"/>
      <c r="JNJ96" s="22"/>
      <c r="JNK96" s="22"/>
      <c r="JNP96" s="22"/>
      <c r="JNQ96" s="37"/>
      <c r="JNR96" s="22"/>
      <c r="JNS96" s="22"/>
      <c r="JNX96" s="22"/>
      <c r="JNY96" s="37"/>
      <c r="JNZ96" s="22"/>
      <c r="JOA96" s="22"/>
      <c r="JOF96" s="22"/>
      <c r="JOG96" s="37"/>
      <c r="JOH96" s="22"/>
      <c r="JOI96" s="22"/>
      <c r="JON96" s="22"/>
      <c r="JOO96" s="37"/>
      <c r="JOP96" s="22"/>
      <c r="JOQ96" s="22"/>
      <c r="JOV96" s="22"/>
      <c r="JOW96" s="37"/>
      <c r="JOX96" s="22"/>
      <c r="JOY96" s="22"/>
      <c r="JPD96" s="22"/>
      <c r="JPE96" s="37"/>
      <c r="JPF96" s="22"/>
      <c r="JPG96" s="22"/>
      <c r="JPL96" s="22"/>
      <c r="JPM96" s="37"/>
      <c r="JPN96" s="22"/>
      <c r="JPO96" s="22"/>
      <c r="JPT96" s="22"/>
      <c r="JPU96" s="37"/>
      <c r="JPV96" s="22"/>
      <c r="JPW96" s="22"/>
      <c r="JQB96" s="22"/>
      <c r="JQC96" s="37"/>
      <c r="JQD96" s="22"/>
      <c r="JQE96" s="22"/>
      <c r="JQJ96" s="22"/>
      <c r="JQK96" s="37"/>
      <c r="JQL96" s="22"/>
      <c r="JQM96" s="22"/>
      <c r="JQR96" s="22"/>
      <c r="JQS96" s="37"/>
      <c r="JQT96" s="22"/>
      <c r="JQU96" s="22"/>
      <c r="JQZ96" s="22"/>
      <c r="JRA96" s="37"/>
      <c r="JRB96" s="22"/>
      <c r="JRC96" s="22"/>
      <c r="JRH96" s="22"/>
      <c r="JRI96" s="37"/>
      <c r="JRJ96" s="22"/>
      <c r="JRK96" s="22"/>
      <c r="JRP96" s="22"/>
      <c r="JRQ96" s="37"/>
      <c r="JRR96" s="22"/>
      <c r="JRS96" s="22"/>
      <c r="JRX96" s="22"/>
      <c r="JRY96" s="37"/>
      <c r="JRZ96" s="22"/>
      <c r="JSA96" s="22"/>
      <c r="JSF96" s="22"/>
      <c r="JSG96" s="37"/>
      <c r="JSH96" s="22"/>
      <c r="JSI96" s="22"/>
      <c r="JSN96" s="22"/>
      <c r="JSO96" s="37"/>
      <c r="JSP96" s="22"/>
      <c r="JSQ96" s="22"/>
      <c r="JSV96" s="22"/>
      <c r="JSW96" s="37"/>
      <c r="JSX96" s="22"/>
      <c r="JSY96" s="22"/>
      <c r="JTD96" s="22"/>
      <c r="JTE96" s="37"/>
      <c r="JTF96" s="22"/>
      <c r="JTG96" s="22"/>
      <c r="JTL96" s="22"/>
      <c r="JTM96" s="37"/>
      <c r="JTN96" s="22"/>
      <c r="JTO96" s="22"/>
      <c r="JTT96" s="22"/>
      <c r="JTU96" s="37"/>
      <c r="JTV96" s="22"/>
      <c r="JTW96" s="22"/>
      <c r="JUB96" s="22"/>
      <c r="JUC96" s="37"/>
      <c r="JUD96" s="22"/>
      <c r="JUE96" s="22"/>
      <c r="JUJ96" s="22"/>
      <c r="JUK96" s="37"/>
      <c r="JUL96" s="22"/>
      <c r="JUM96" s="22"/>
      <c r="JUR96" s="22"/>
      <c r="JUS96" s="37"/>
      <c r="JUT96" s="22"/>
      <c r="JUU96" s="22"/>
      <c r="JUZ96" s="22"/>
      <c r="JVA96" s="37"/>
      <c r="JVB96" s="22"/>
      <c r="JVC96" s="22"/>
      <c r="JVH96" s="22"/>
      <c r="JVI96" s="37"/>
      <c r="JVJ96" s="22"/>
      <c r="JVK96" s="22"/>
      <c r="JVP96" s="22"/>
      <c r="JVQ96" s="37"/>
      <c r="JVR96" s="22"/>
      <c r="JVS96" s="22"/>
      <c r="JVX96" s="22"/>
      <c r="JVY96" s="37"/>
      <c r="JVZ96" s="22"/>
      <c r="JWA96" s="22"/>
      <c r="JWF96" s="22"/>
      <c r="JWG96" s="37"/>
      <c r="JWH96" s="22"/>
      <c r="JWI96" s="22"/>
      <c r="JWN96" s="22"/>
      <c r="JWO96" s="37"/>
      <c r="JWP96" s="22"/>
      <c r="JWQ96" s="22"/>
      <c r="JWV96" s="22"/>
      <c r="JWW96" s="37"/>
      <c r="JWX96" s="22"/>
      <c r="JWY96" s="22"/>
      <c r="JXD96" s="22"/>
      <c r="JXE96" s="37"/>
      <c r="JXF96" s="22"/>
      <c r="JXG96" s="22"/>
      <c r="JXL96" s="22"/>
      <c r="JXM96" s="37"/>
      <c r="JXN96" s="22"/>
      <c r="JXO96" s="22"/>
      <c r="JXT96" s="22"/>
      <c r="JXU96" s="37"/>
      <c r="JXV96" s="22"/>
      <c r="JXW96" s="22"/>
      <c r="JYB96" s="22"/>
      <c r="JYC96" s="37"/>
      <c r="JYD96" s="22"/>
      <c r="JYE96" s="22"/>
      <c r="JYJ96" s="22"/>
      <c r="JYK96" s="37"/>
      <c r="JYL96" s="22"/>
      <c r="JYM96" s="22"/>
      <c r="JYR96" s="22"/>
      <c r="JYS96" s="37"/>
      <c r="JYT96" s="22"/>
      <c r="JYU96" s="22"/>
      <c r="JYZ96" s="22"/>
      <c r="JZA96" s="37"/>
      <c r="JZB96" s="22"/>
      <c r="JZC96" s="22"/>
      <c r="JZH96" s="22"/>
      <c r="JZI96" s="37"/>
      <c r="JZJ96" s="22"/>
      <c r="JZK96" s="22"/>
      <c r="JZP96" s="22"/>
      <c r="JZQ96" s="37"/>
      <c r="JZR96" s="22"/>
      <c r="JZS96" s="22"/>
      <c r="JZX96" s="22"/>
      <c r="JZY96" s="37"/>
      <c r="JZZ96" s="22"/>
      <c r="KAA96" s="22"/>
      <c r="KAF96" s="22"/>
      <c r="KAG96" s="37"/>
      <c r="KAH96" s="22"/>
      <c r="KAI96" s="22"/>
      <c r="KAN96" s="22"/>
      <c r="KAO96" s="37"/>
      <c r="KAP96" s="22"/>
      <c r="KAQ96" s="22"/>
      <c r="KAV96" s="22"/>
      <c r="KAW96" s="37"/>
      <c r="KAX96" s="22"/>
      <c r="KAY96" s="22"/>
      <c r="KBD96" s="22"/>
      <c r="KBE96" s="37"/>
      <c r="KBF96" s="22"/>
      <c r="KBG96" s="22"/>
      <c r="KBL96" s="22"/>
      <c r="KBM96" s="37"/>
      <c r="KBN96" s="22"/>
      <c r="KBO96" s="22"/>
      <c r="KBT96" s="22"/>
      <c r="KBU96" s="37"/>
      <c r="KBV96" s="22"/>
      <c r="KBW96" s="22"/>
      <c r="KCB96" s="22"/>
      <c r="KCC96" s="37"/>
      <c r="KCD96" s="22"/>
      <c r="KCE96" s="22"/>
      <c r="KCJ96" s="22"/>
      <c r="KCK96" s="37"/>
      <c r="KCL96" s="22"/>
      <c r="KCM96" s="22"/>
      <c r="KCR96" s="22"/>
      <c r="KCS96" s="37"/>
      <c r="KCT96" s="22"/>
      <c r="KCU96" s="22"/>
      <c r="KCZ96" s="22"/>
      <c r="KDA96" s="37"/>
      <c r="KDB96" s="22"/>
      <c r="KDC96" s="22"/>
      <c r="KDH96" s="22"/>
      <c r="KDI96" s="37"/>
      <c r="KDJ96" s="22"/>
      <c r="KDK96" s="22"/>
      <c r="KDP96" s="22"/>
      <c r="KDQ96" s="37"/>
      <c r="KDR96" s="22"/>
      <c r="KDS96" s="22"/>
      <c r="KDX96" s="22"/>
      <c r="KDY96" s="37"/>
      <c r="KDZ96" s="22"/>
      <c r="KEA96" s="22"/>
      <c r="KEF96" s="22"/>
      <c r="KEG96" s="37"/>
      <c r="KEH96" s="22"/>
      <c r="KEI96" s="22"/>
      <c r="KEN96" s="22"/>
      <c r="KEO96" s="37"/>
      <c r="KEP96" s="22"/>
      <c r="KEQ96" s="22"/>
      <c r="KEV96" s="22"/>
      <c r="KEW96" s="37"/>
      <c r="KEX96" s="22"/>
      <c r="KEY96" s="22"/>
      <c r="KFD96" s="22"/>
      <c r="KFE96" s="37"/>
      <c r="KFF96" s="22"/>
      <c r="KFG96" s="22"/>
      <c r="KFL96" s="22"/>
      <c r="KFM96" s="37"/>
      <c r="KFN96" s="22"/>
      <c r="KFO96" s="22"/>
      <c r="KFT96" s="22"/>
      <c r="KFU96" s="37"/>
      <c r="KFV96" s="22"/>
      <c r="KFW96" s="22"/>
      <c r="KGB96" s="22"/>
      <c r="KGC96" s="37"/>
      <c r="KGD96" s="22"/>
      <c r="KGE96" s="22"/>
      <c r="KGJ96" s="22"/>
      <c r="KGK96" s="37"/>
      <c r="KGL96" s="22"/>
      <c r="KGM96" s="22"/>
      <c r="KGR96" s="22"/>
      <c r="KGS96" s="37"/>
      <c r="KGT96" s="22"/>
      <c r="KGU96" s="22"/>
      <c r="KGZ96" s="22"/>
      <c r="KHA96" s="37"/>
      <c r="KHB96" s="22"/>
      <c r="KHC96" s="22"/>
      <c r="KHH96" s="22"/>
      <c r="KHI96" s="37"/>
      <c r="KHJ96" s="22"/>
      <c r="KHK96" s="22"/>
      <c r="KHP96" s="22"/>
      <c r="KHQ96" s="37"/>
      <c r="KHR96" s="22"/>
      <c r="KHS96" s="22"/>
      <c r="KHX96" s="22"/>
      <c r="KHY96" s="37"/>
      <c r="KHZ96" s="22"/>
      <c r="KIA96" s="22"/>
      <c r="KIF96" s="22"/>
      <c r="KIG96" s="37"/>
      <c r="KIH96" s="22"/>
      <c r="KII96" s="22"/>
      <c r="KIN96" s="22"/>
      <c r="KIO96" s="37"/>
      <c r="KIP96" s="22"/>
      <c r="KIQ96" s="22"/>
      <c r="KIV96" s="22"/>
      <c r="KIW96" s="37"/>
      <c r="KIX96" s="22"/>
      <c r="KIY96" s="22"/>
      <c r="KJD96" s="22"/>
      <c r="KJE96" s="37"/>
      <c r="KJF96" s="22"/>
      <c r="KJG96" s="22"/>
      <c r="KJL96" s="22"/>
      <c r="KJM96" s="37"/>
      <c r="KJN96" s="22"/>
      <c r="KJO96" s="22"/>
      <c r="KJT96" s="22"/>
      <c r="KJU96" s="37"/>
      <c r="KJV96" s="22"/>
      <c r="KJW96" s="22"/>
      <c r="KKB96" s="22"/>
      <c r="KKC96" s="37"/>
      <c r="KKD96" s="22"/>
      <c r="KKE96" s="22"/>
      <c r="KKJ96" s="22"/>
      <c r="KKK96" s="37"/>
      <c r="KKL96" s="22"/>
      <c r="KKM96" s="22"/>
      <c r="KKR96" s="22"/>
      <c r="KKS96" s="37"/>
      <c r="KKT96" s="22"/>
      <c r="KKU96" s="22"/>
      <c r="KKZ96" s="22"/>
      <c r="KLA96" s="37"/>
      <c r="KLB96" s="22"/>
      <c r="KLC96" s="22"/>
      <c r="KLH96" s="22"/>
      <c r="KLI96" s="37"/>
      <c r="KLJ96" s="22"/>
      <c r="KLK96" s="22"/>
      <c r="KLP96" s="22"/>
      <c r="KLQ96" s="37"/>
      <c r="KLR96" s="22"/>
      <c r="KLS96" s="22"/>
      <c r="KLX96" s="22"/>
      <c r="KLY96" s="37"/>
      <c r="KLZ96" s="22"/>
      <c r="KMA96" s="22"/>
      <c r="KMF96" s="22"/>
      <c r="KMG96" s="37"/>
      <c r="KMH96" s="22"/>
      <c r="KMI96" s="22"/>
      <c r="KMN96" s="22"/>
      <c r="KMO96" s="37"/>
      <c r="KMP96" s="22"/>
      <c r="KMQ96" s="22"/>
      <c r="KMV96" s="22"/>
      <c r="KMW96" s="37"/>
      <c r="KMX96" s="22"/>
      <c r="KMY96" s="22"/>
      <c r="KND96" s="22"/>
      <c r="KNE96" s="37"/>
      <c r="KNF96" s="22"/>
      <c r="KNG96" s="22"/>
      <c r="KNL96" s="22"/>
      <c r="KNM96" s="37"/>
      <c r="KNN96" s="22"/>
      <c r="KNO96" s="22"/>
      <c r="KNT96" s="22"/>
      <c r="KNU96" s="37"/>
      <c r="KNV96" s="22"/>
      <c r="KNW96" s="22"/>
      <c r="KOB96" s="22"/>
      <c r="KOC96" s="37"/>
      <c r="KOD96" s="22"/>
      <c r="KOE96" s="22"/>
      <c r="KOJ96" s="22"/>
      <c r="KOK96" s="37"/>
      <c r="KOL96" s="22"/>
      <c r="KOM96" s="22"/>
      <c r="KOR96" s="22"/>
      <c r="KOS96" s="37"/>
      <c r="KOT96" s="22"/>
      <c r="KOU96" s="22"/>
      <c r="KOZ96" s="22"/>
      <c r="KPA96" s="37"/>
      <c r="KPB96" s="22"/>
      <c r="KPC96" s="22"/>
      <c r="KPH96" s="22"/>
      <c r="KPI96" s="37"/>
      <c r="KPJ96" s="22"/>
      <c r="KPK96" s="22"/>
      <c r="KPP96" s="22"/>
      <c r="KPQ96" s="37"/>
      <c r="KPR96" s="22"/>
      <c r="KPS96" s="22"/>
      <c r="KPX96" s="22"/>
      <c r="KPY96" s="37"/>
      <c r="KPZ96" s="22"/>
      <c r="KQA96" s="22"/>
      <c r="KQF96" s="22"/>
      <c r="KQG96" s="37"/>
      <c r="KQH96" s="22"/>
      <c r="KQI96" s="22"/>
      <c r="KQN96" s="22"/>
      <c r="KQO96" s="37"/>
      <c r="KQP96" s="22"/>
      <c r="KQQ96" s="22"/>
      <c r="KQV96" s="22"/>
      <c r="KQW96" s="37"/>
      <c r="KQX96" s="22"/>
      <c r="KQY96" s="22"/>
      <c r="KRD96" s="22"/>
      <c r="KRE96" s="37"/>
      <c r="KRF96" s="22"/>
      <c r="KRG96" s="22"/>
      <c r="KRL96" s="22"/>
      <c r="KRM96" s="37"/>
      <c r="KRN96" s="22"/>
      <c r="KRO96" s="22"/>
      <c r="KRT96" s="22"/>
      <c r="KRU96" s="37"/>
      <c r="KRV96" s="22"/>
      <c r="KRW96" s="22"/>
      <c r="KSB96" s="22"/>
      <c r="KSC96" s="37"/>
      <c r="KSD96" s="22"/>
      <c r="KSE96" s="22"/>
      <c r="KSJ96" s="22"/>
      <c r="KSK96" s="37"/>
      <c r="KSL96" s="22"/>
      <c r="KSM96" s="22"/>
      <c r="KSR96" s="22"/>
      <c r="KSS96" s="37"/>
      <c r="KST96" s="22"/>
      <c r="KSU96" s="22"/>
      <c r="KSZ96" s="22"/>
      <c r="KTA96" s="37"/>
      <c r="KTB96" s="22"/>
      <c r="KTC96" s="22"/>
      <c r="KTH96" s="22"/>
      <c r="KTI96" s="37"/>
      <c r="KTJ96" s="22"/>
      <c r="KTK96" s="22"/>
      <c r="KTP96" s="22"/>
      <c r="KTQ96" s="37"/>
      <c r="KTR96" s="22"/>
      <c r="KTS96" s="22"/>
      <c r="KTX96" s="22"/>
      <c r="KTY96" s="37"/>
      <c r="KTZ96" s="22"/>
      <c r="KUA96" s="22"/>
      <c r="KUF96" s="22"/>
      <c r="KUG96" s="37"/>
      <c r="KUH96" s="22"/>
      <c r="KUI96" s="22"/>
      <c r="KUN96" s="22"/>
      <c r="KUO96" s="37"/>
      <c r="KUP96" s="22"/>
      <c r="KUQ96" s="22"/>
      <c r="KUV96" s="22"/>
      <c r="KUW96" s="37"/>
      <c r="KUX96" s="22"/>
      <c r="KUY96" s="22"/>
      <c r="KVD96" s="22"/>
      <c r="KVE96" s="37"/>
      <c r="KVF96" s="22"/>
      <c r="KVG96" s="22"/>
      <c r="KVL96" s="22"/>
      <c r="KVM96" s="37"/>
      <c r="KVN96" s="22"/>
      <c r="KVO96" s="22"/>
      <c r="KVT96" s="22"/>
      <c r="KVU96" s="37"/>
      <c r="KVV96" s="22"/>
      <c r="KVW96" s="22"/>
      <c r="KWB96" s="22"/>
      <c r="KWC96" s="37"/>
      <c r="KWD96" s="22"/>
      <c r="KWE96" s="22"/>
      <c r="KWJ96" s="22"/>
      <c r="KWK96" s="37"/>
      <c r="KWL96" s="22"/>
      <c r="KWM96" s="22"/>
      <c r="KWR96" s="22"/>
      <c r="KWS96" s="37"/>
      <c r="KWT96" s="22"/>
      <c r="KWU96" s="22"/>
      <c r="KWZ96" s="22"/>
      <c r="KXA96" s="37"/>
      <c r="KXB96" s="22"/>
      <c r="KXC96" s="22"/>
      <c r="KXH96" s="22"/>
      <c r="KXI96" s="37"/>
      <c r="KXJ96" s="22"/>
      <c r="KXK96" s="22"/>
      <c r="KXP96" s="22"/>
      <c r="KXQ96" s="37"/>
      <c r="KXR96" s="22"/>
      <c r="KXS96" s="22"/>
      <c r="KXX96" s="22"/>
      <c r="KXY96" s="37"/>
      <c r="KXZ96" s="22"/>
      <c r="KYA96" s="22"/>
      <c r="KYF96" s="22"/>
      <c r="KYG96" s="37"/>
      <c r="KYH96" s="22"/>
      <c r="KYI96" s="22"/>
      <c r="KYN96" s="22"/>
      <c r="KYO96" s="37"/>
      <c r="KYP96" s="22"/>
      <c r="KYQ96" s="22"/>
      <c r="KYV96" s="22"/>
      <c r="KYW96" s="37"/>
      <c r="KYX96" s="22"/>
      <c r="KYY96" s="22"/>
      <c r="KZD96" s="22"/>
      <c r="KZE96" s="37"/>
      <c r="KZF96" s="22"/>
      <c r="KZG96" s="22"/>
      <c r="KZL96" s="22"/>
      <c r="KZM96" s="37"/>
      <c r="KZN96" s="22"/>
      <c r="KZO96" s="22"/>
      <c r="KZT96" s="22"/>
      <c r="KZU96" s="37"/>
      <c r="KZV96" s="22"/>
      <c r="KZW96" s="22"/>
      <c r="LAB96" s="22"/>
      <c r="LAC96" s="37"/>
      <c r="LAD96" s="22"/>
      <c r="LAE96" s="22"/>
      <c r="LAJ96" s="22"/>
      <c r="LAK96" s="37"/>
      <c r="LAL96" s="22"/>
      <c r="LAM96" s="22"/>
      <c r="LAR96" s="22"/>
      <c r="LAS96" s="37"/>
      <c r="LAT96" s="22"/>
      <c r="LAU96" s="22"/>
      <c r="LAZ96" s="22"/>
      <c r="LBA96" s="37"/>
      <c r="LBB96" s="22"/>
      <c r="LBC96" s="22"/>
      <c r="LBH96" s="22"/>
      <c r="LBI96" s="37"/>
      <c r="LBJ96" s="22"/>
      <c r="LBK96" s="22"/>
      <c r="LBP96" s="22"/>
      <c r="LBQ96" s="37"/>
      <c r="LBR96" s="22"/>
      <c r="LBS96" s="22"/>
      <c r="LBX96" s="22"/>
      <c r="LBY96" s="37"/>
      <c r="LBZ96" s="22"/>
      <c r="LCA96" s="22"/>
      <c r="LCF96" s="22"/>
      <c r="LCG96" s="37"/>
      <c r="LCH96" s="22"/>
      <c r="LCI96" s="22"/>
      <c r="LCN96" s="22"/>
      <c r="LCO96" s="37"/>
      <c r="LCP96" s="22"/>
      <c r="LCQ96" s="22"/>
      <c r="LCV96" s="22"/>
      <c r="LCW96" s="37"/>
      <c r="LCX96" s="22"/>
      <c r="LCY96" s="22"/>
      <c r="LDD96" s="22"/>
      <c r="LDE96" s="37"/>
      <c r="LDF96" s="22"/>
      <c r="LDG96" s="22"/>
      <c r="LDL96" s="22"/>
      <c r="LDM96" s="37"/>
      <c r="LDN96" s="22"/>
      <c r="LDO96" s="22"/>
      <c r="LDT96" s="22"/>
      <c r="LDU96" s="37"/>
      <c r="LDV96" s="22"/>
      <c r="LDW96" s="22"/>
      <c r="LEB96" s="22"/>
      <c r="LEC96" s="37"/>
      <c r="LED96" s="22"/>
      <c r="LEE96" s="22"/>
      <c r="LEJ96" s="22"/>
      <c r="LEK96" s="37"/>
      <c r="LEL96" s="22"/>
      <c r="LEM96" s="22"/>
      <c r="LER96" s="22"/>
      <c r="LES96" s="37"/>
      <c r="LET96" s="22"/>
      <c r="LEU96" s="22"/>
      <c r="LEZ96" s="22"/>
      <c r="LFA96" s="37"/>
      <c r="LFB96" s="22"/>
      <c r="LFC96" s="22"/>
      <c r="LFH96" s="22"/>
      <c r="LFI96" s="37"/>
      <c r="LFJ96" s="22"/>
      <c r="LFK96" s="22"/>
      <c r="LFP96" s="22"/>
      <c r="LFQ96" s="37"/>
      <c r="LFR96" s="22"/>
      <c r="LFS96" s="22"/>
      <c r="LFX96" s="22"/>
      <c r="LFY96" s="37"/>
      <c r="LFZ96" s="22"/>
      <c r="LGA96" s="22"/>
      <c r="LGF96" s="22"/>
      <c r="LGG96" s="37"/>
      <c r="LGH96" s="22"/>
      <c r="LGI96" s="22"/>
      <c r="LGN96" s="22"/>
      <c r="LGO96" s="37"/>
      <c r="LGP96" s="22"/>
      <c r="LGQ96" s="22"/>
      <c r="LGV96" s="22"/>
      <c r="LGW96" s="37"/>
      <c r="LGX96" s="22"/>
      <c r="LGY96" s="22"/>
      <c r="LHD96" s="22"/>
      <c r="LHE96" s="37"/>
      <c r="LHF96" s="22"/>
      <c r="LHG96" s="22"/>
      <c r="LHL96" s="22"/>
      <c r="LHM96" s="37"/>
      <c r="LHN96" s="22"/>
      <c r="LHO96" s="22"/>
      <c r="LHT96" s="22"/>
      <c r="LHU96" s="37"/>
      <c r="LHV96" s="22"/>
      <c r="LHW96" s="22"/>
      <c r="LIB96" s="22"/>
      <c r="LIC96" s="37"/>
      <c r="LID96" s="22"/>
      <c r="LIE96" s="22"/>
      <c r="LIJ96" s="22"/>
      <c r="LIK96" s="37"/>
      <c r="LIL96" s="22"/>
      <c r="LIM96" s="22"/>
      <c r="LIR96" s="22"/>
      <c r="LIS96" s="37"/>
      <c r="LIT96" s="22"/>
      <c r="LIU96" s="22"/>
      <c r="LIZ96" s="22"/>
      <c r="LJA96" s="37"/>
      <c r="LJB96" s="22"/>
      <c r="LJC96" s="22"/>
      <c r="LJH96" s="22"/>
      <c r="LJI96" s="37"/>
      <c r="LJJ96" s="22"/>
      <c r="LJK96" s="22"/>
      <c r="LJP96" s="22"/>
      <c r="LJQ96" s="37"/>
      <c r="LJR96" s="22"/>
      <c r="LJS96" s="22"/>
      <c r="LJX96" s="22"/>
      <c r="LJY96" s="37"/>
      <c r="LJZ96" s="22"/>
      <c r="LKA96" s="22"/>
      <c r="LKF96" s="22"/>
      <c r="LKG96" s="37"/>
      <c r="LKH96" s="22"/>
      <c r="LKI96" s="22"/>
      <c r="LKN96" s="22"/>
      <c r="LKO96" s="37"/>
      <c r="LKP96" s="22"/>
      <c r="LKQ96" s="22"/>
      <c r="LKV96" s="22"/>
      <c r="LKW96" s="37"/>
      <c r="LKX96" s="22"/>
      <c r="LKY96" s="22"/>
      <c r="LLD96" s="22"/>
      <c r="LLE96" s="37"/>
      <c r="LLF96" s="22"/>
      <c r="LLG96" s="22"/>
      <c r="LLL96" s="22"/>
      <c r="LLM96" s="37"/>
      <c r="LLN96" s="22"/>
      <c r="LLO96" s="22"/>
      <c r="LLT96" s="22"/>
      <c r="LLU96" s="37"/>
      <c r="LLV96" s="22"/>
      <c r="LLW96" s="22"/>
      <c r="LMB96" s="22"/>
      <c r="LMC96" s="37"/>
      <c r="LMD96" s="22"/>
      <c r="LME96" s="22"/>
      <c r="LMJ96" s="22"/>
      <c r="LMK96" s="37"/>
      <c r="LML96" s="22"/>
      <c r="LMM96" s="22"/>
      <c r="LMR96" s="22"/>
      <c r="LMS96" s="37"/>
      <c r="LMT96" s="22"/>
      <c r="LMU96" s="22"/>
      <c r="LMZ96" s="22"/>
      <c r="LNA96" s="37"/>
      <c r="LNB96" s="22"/>
      <c r="LNC96" s="22"/>
      <c r="LNH96" s="22"/>
      <c r="LNI96" s="37"/>
      <c r="LNJ96" s="22"/>
      <c r="LNK96" s="22"/>
      <c r="LNP96" s="22"/>
      <c r="LNQ96" s="37"/>
      <c r="LNR96" s="22"/>
      <c r="LNS96" s="22"/>
      <c r="LNX96" s="22"/>
      <c r="LNY96" s="37"/>
      <c r="LNZ96" s="22"/>
      <c r="LOA96" s="22"/>
      <c r="LOF96" s="22"/>
      <c r="LOG96" s="37"/>
      <c r="LOH96" s="22"/>
      <c r="LOI96" s="22"/>
      <c r="LON96" s="22"/>
      <c r="LOO96" s="37"/>
      <c r="LOP96" s="22"/>
      <c r="LOQ96" s="22"/>
      <c r="LOV96" s="22"/>
      <c r="LOW96" s="37"/>
      <c r="LOX96" s="22"/>
      <c r="LOY96" s="22"/>
      <c r="LPD96" s="22"/>
      <c r="LPE96" s="37"/>
      <c r="LPF96" s="22"/>
      <c r="LPG96" s="22"/>
      <c r="LPL96" s="22"/>
      <c r="LPM96" s="37"/>
      <c r="LPN96" s="22"/>
      <c r="LPO96" s="22"/>
      <c r="LPT96" s="22"/>
      <c r="LPU96" s="37"/>
      <c r="LPV96" s="22"/>
      <c r="LPW96" s="22"/>
      <c r="LQB96" s="22"/>
      <c r="LQC96" s="37"/>
      <c r="LQD96" s="22"/>
      <c r="LQE96" s="22"/>
      <c r="LQJ96" s="22"/>
      <c r="LQK96" s="37"/>
      <c r="LQL96" s="22"/>
      <c r="LQM96" s="22"/>
      <c r="LQR96" s="22"/>
      <c r="LQS96" s="37"/>
      <c r="LQT96" s="22"/>
      <c r="LQU96" s="22"/>
      <c r="LQZ96" s="22"/>
      <c r="LRA96" s="37"/>
      <c r="LRB96" s="22"/>
      <c r="LRC96" s="22"/>
      <c r="LRH96" s="22"/>
      <c r="LRI96" s="37"/>
      <c r="LRJ96" s="22"/>
      <c r="LRK96" s="22"/>
      <c r="LRP96" s="22"/>
      <c r="LRQ96" s="37"/>
      <c r="LRR96" s="22"/>
      <c r="LRS96" s="22"/>
      <c r="LRX96" s="22"/>
      <c r="LRY96" s="37"/>
      <c r="LRZ96" s="22"/>
      <c r="LSA96" s="22"/>
      <c r="LSF96" s="22"/>
      <c r="LSG96" s="37"/>
      <c r="LSH96" s="22"/>
      <c r="LSI96" s="22"/>
      <c r="LSN96" s="22"/>
      <c r="LSO96" s="37"/>
      <c r="LSP96" s="22"/>
      <c r="LSQ96" s="22"/>
      <c r="LSV96" s="22"/>
      <c r="LSW96" s="37"/>
      <c r="LSX96" s="22"/>
      <c r="LSY96" s="22"/>
      <c r="LTD96" s="22"/>
      <c r="LTE96" s="37"/>
      <c r="LTF96" s="22"/>
      <c r="LTG96" s="22"/>
      <c r="LTL96" s="22"/>
      <c r="LTM96" s="37"/>
      <c r="LTN96" s="22"/>
      <c r="LTO96" s="22"/>
      <c r="LTT96" s="22"/>
      <c r="LTU96" s="37"/>
      <c r="LTV96" s="22"/>
      <c r="LTW96" s="22"/>
      <c r="LUB96" s="22"/>
      <c r="LUC96" s="37"/>
      <c r="LUD96" s="22"/>
      <c r="LUE96" s="22"/>
      <c r="LUJ96" s="22"/>
      <c r="LUK96" s="37"/>
      <c r="LUL96" s="22"/>
      <c r="LUM96" s="22"/>
      <c r="LUR96" s="22"/>
      <c r="LUS96" s="37"/>
      <c r="LUT96" s="22"/>
      <c r="LUU96" s="22"/>
      <c r="LUZ96" s="22"/>
      <c r="LVA96" s="37"/>
      <c r="LVB96" s="22"/>
      <c r="LVC96" s="22"/>
      <c r="LVH96" s="22"/>
      <c r="LVI96" s="37"/>
      <c r="LVJ96" s="22"/>
      <c r="LVK96" s="22"/>
      <c r="LVP96" s="22"/>
      <c r="LVQ96" s="37"/>
      <c r="LVR96" s="22"/>
      <c r="LVS96" s="22"/>
      <c r="LVX96" s="22"/>
      <c r="LVY96" s="37"/>
      <c r="LVZ96" s="22"/>
      <c r="LWA96" s="22"/>
      <c r="LWF96" s="22"/>
      <c r="LWG96" s="37"/>
      <c r="LWH96" s="22"/>
      <c r="LWI96" s="22"/>
      <c r="LWN96" s="22"/>
      <c r="LWO96" s="37"/>
      <c r="LWP96" s="22"/>
      <c r="LWQ96" s="22"/>
      <c r="LWV96" s="22"/>
      <c r="LWW96" s="37"/>
      <c r="LWX96" s="22"/>
      <c r="LWY96" s="22"/>
      <c r="LXD96" s="22"/>
      <c r="LXE96" s="37"/>
      <c r="LXF96" s="22"/>
      <c r="LXG96" s="22"/>
      <c r="LXL96" s="22"/>
      <c r="LXM96" s="37"/>
      <c r="LXN96" s="22"/>
      <c r="LXO96" s="22"/>
      <c r="LXT96" s="22"/>
      <c r="LXU96" s="37"/>
      <c r="LXV96" s="22"/>
      <c r="LXW96" s="22"/>
      <c r="LYB96" s="22"/>
      <c r="LYC96" s="37"/>
      <c r="LYD96" s="22"/>
      <c r="LYE96" s="22"/>
      <c r="LYJ96" s="22"/>
      <c r="LYK96" s="37"/>
      <c r="LYL96" s="22"/>
      <c r="LYM96" s="22"/>
      <c r="LYR96" s="22"/>
      <c r="LYS96" s="37"/>
      <c r="LYT96" s="22"/>
      <c r="LYU96" s="22"/>
      <c r="LYZ96" s="22"/>
      <c r="LZA96" s="37"/>
      <c r="LZB96" s="22"/>
      <c r="LZC96" s="22"/>
      <c r="LZH96" s="22"/>
      <c r="LZI96" s="37"/>
      <c r="LZJ96" s="22"/>
      <c r="LZK96" s="22"/>
      <c r="LZP96" s="22"/>
      <c r="LZQ96" s="37"/>
      <c r="LZR96" s="22"/>
      <c r="LZS96" s="22"/>
      <c r="LZX96" s="22"/>
      <c r="LZY96" s="37"/>
      <c r="LZZ96" s="22"/>
      <c r="MAA96" s="22"/>
      <c r="MAF96" s="22"/>
      <c r="MAG96" s="37"/>
      <c r="MAH96" s="22"/>
      <c r="MAI96" s="22"/>
      <c r="MAN96" s="22"/>
      <c r="MAO96" s="37"/>
      <c r="MAP96" s="22"/>
      <c r="MAQ96" s="22"/>
      <c r="MAV96" s="22"/>
      <c r="MAW96" s="37"/>
      <c r="MAX96" s="22"/>
      <c r="MAY96" s="22"/>
      <c r="MBD96" s="22"/>
      <c r="MBE96" s="37"/>
      <c r="MBF96" s="22"/>
      <c r="MBG96" s="22"/>
      <c r="MBL96" s="22"/>
      <c r="MBM96" s="37"/>
      <c r="MBN96" s="22"/>
      <c r="MBO96" s="22"/>
      <c r="MBT96" s="22"/>
      <c r="MBU96" s="37"/>
      <c r="MBV96" s="22"/>
      <c r="MBW96" s="22"/>
      <c r="MCB96" s="22"/>
      <c r="MCC96" s="37"/>
      <c r="MCD96" s="22"/>
      <c r="MCE96" s="22"/>
      <c r="MCJ96" s="22"/>
      <c r="MCK96" s="37"/>
      <c r="MCL96" s="22"/>
      <c r="MCM96" s="22"/>
      <c r="MCR96" s="22"/>
      <c r="MCS96" s="37"/>
      <c r="MCT96" s="22"/>
      <c r="MCU96" s="22"/>
      <c r="MCZ96" s="22"/>
      <c r="MDA96" s="37"/>
      <c r="MDB96" s="22"/>
      <c r="MDC96" s="22"/>
      <c r="MDH96" s="22"/>
      <c r="MDI96" s="37"/>
      <c r="MDJ96" s="22"/>
      <c r="MDK96" s="22"/>
      <c r="MDP96" s="22"/>
      <c r="MDQ96" s="37"/>
      <c r="MDR96" s="22"/>
      <c r="MDS96" s="22"/>
      <c r="MDX96" s="22"/>
      <c r="MDY96" s="37"/>
      <c r="MDZ96" s="22"/>
      <c r="MEA96" s="22"/>
      <c r="MEF96" s="22"/>
      <c r="MEG96" s="37"/>
      <c r="MEH96" s="22"/>
      <c r="MEI96" s="22"/>
      <c r="MEN96" s="22"/>
      <c r="MEO96" s="37"/>
      <c r="MEP96" s="22"/>
      <c r="MEQ96" s="22"/>
      <c r="MEV96" s="22"/>
      <c r="MEW96" s="37"/>
      <c r="MEX96" s="22"/>
      <c r="MEY96" s="22"/>
      <c r="MFD96" s="22"/>
      <c r="MFE96" s="37"/>
      <c r="MFF96" s="22"/>
      <c r="MFG96" s="22"/>
      <c r="MFL96" s="22"/>
      <c r="MFM96" s="37"/>
      <c r="MFN96" s="22"/>
      <c r="MFO96" s="22"/>
      <c r="MFT96" s="22"/>
      <c r="MFU96" s="37"/>
      <c r="MFV96" s="22"/>
      <c r="MFW96" s="22"/>
      <c r="MGB96" s="22"/>
      <c r="MGC96" s="37"/>
      <c r="MGD96" s="22"/>
      <c r="MGE96" s="22"/>
      <c r="MGJ96" s="22"/>
      <c r="MGK96" s="37"/>
      <c r="MGL96" s="22"/>
      <c r="MGM96" s="22"/>
      <c r="MGR96" s="22"/>
      <c r="MGS96" s="37"/>
      <c r="MGT96" s="22"/>
      <c r="MGU96" s="22"/>
      <c r="MGZ96" s="22"/>
      <c r="MHA96" s="37"/>
      <c r="MHB96" s="22"/>
      <c r="MHC96" s="22"/>
      <c r="MHH96" s="22"/>
      <c r="MHI96" s="37"/>
      <c r="MHJ96" s="22"/>
      <c r="MHK96" s="22"/>
      <c r="MHP96" s="22"/>
      <c r="MHQ96" s="37"/>
      <c r="MHR96" s="22"/>
      <c r="MHS96" s="22"/>
      <c r="MHX96" s="22"/>
      <c r="MHY96" s="37"/>
      <c r="MHZ96" s="22"/>
      <c r="MIA96" s="22"/>
      <c r="MIF96" s="22"/>
      <c r="MIG96" s="37"/>
      <c r="MIH96" s="22"/>
      <c r="MII96" s="22"/>
      <c r="MIN96" s="22"/>
      <c r="MIO96" s="37"/>
      <c r="MIP96" s="22"/>
      <c r="MIQ96" s="22"/>
      <c r="MIV96" s="22"/>
      <c r="MIW96" s="37"/>
      <c r="MIX96" s="22"/>
      <c r="MIY96" s="22"/>
      <c r="MJD96" s="22"/>
      <c r="MJE96" s="37"/>
      <c r="MJF96" s="22"/>
      <c r="MJG96" s="22"/>
      <c r="MJL96" s="22"/>
      <c r="MJM96" s="37"/>
      <c r="MJN96" s="22"/>
      <c r="MJO96" s="22"/>
      <c r="MJT96" s="22"/>
      <c r="MJU96" s="37"/>
      <c r="MJV96" s="22"/>
      <c r="MJW96" s="22"/>
      <c r="MKB96" s="22"/>
      <c r="MKC96" s="37"/>
      <c r="MKD96" s="22"/>
      <c r="MKE96" s="22"/>
      <c r="MKJ96" s="22"/>
      <c r="MKK96" s="37"/>
      <c r="MKL96" s="22"/>
      <c r="MKM96" s="22"/>
      <c r="MKR96" s="22"/>
      <c r="MKS96" s="37"/>
      <c r="MKT96" s="22"/>
      <c r="MKU96" s="22"/>
      <c r="MKZ96" s="22"/>
      <c r="MLA96" s="37"/>
      <c r="MLB96" s="22"/>
      <c r="MLC96" s="22"/>
      <c r="MLH96" s="22"/>
      <c r="MLI96" s="37"/>
      <c r="MLJ96" s="22"/>
      <c r="MLK96" s="22"/>
      <c r="MLP96" s="22"/>
      <c r="MLQ96" s="37"/>
      <c r="MLR96" s="22"/>
      <c r="MLS96" s="22"/>
      <c r="MLX96" s="22"/>
      <c r="MLY96" s="37"/>
      <c r="MLZ96" s="22"/>
      <c r="MMA96" s="22"/>
      <c r="MMF96" s="22"/>
      <c r="MMG96" s="37"/>
      <c r="MMH96" s="22"/>
      <c r="MMI96" s="22"/>
      <c r="MMN96" s="22"/>
      <c r="MMO96" s="37"/>
      <c r="MMP96" s="22"/>
      <c r="MMQ96" s="22"/>
      <c r="MMV96" s="22"/>
      <c r="MMW96" s="37"/>
      <c r="MMX96" s="22"/>
      <c r="MMY96" s="22"/>
      <c r="MND96" s="22"/>
      <c r="MNE96" s="37"/>
      <c r="MNF96" s="22"/>
      <c r="MNG96" s="22"/>
      <c r="MNL96" s="22"/>
      <c r="MNM96" s="37"/>
      <c r="MNN96" s="22"/>
      <c r="MNO96" s="22"/>
      <c r="MNT96" s="22"/>
      <c r="MNU96" s="37"/>
      <c r="MNV96" s="22"/>
      <c r="MNW96" s="22"/>
      <c r="MOB96" s="22"/>
      <c r="MOC96" s="37"/>
      <c r="MOD96" s="22"/>
      <c r="MOE96" s="22"/>
      <c r="MOJ96" s="22"/>
      <c r="MOK96" s="37"/>
      <c r="MOL96" s="22"/>
      <c r="MOM96" s="22"/>
      <c r="MOR96" s="22"/>
      <c r="MOS96" s="37"/>
      <c r="MOT96" s="22"/>
      <c r="MOU96" s="22"/>
      <c r="MOZ96" s="22"/>
      <c r="MPA96" s="37"/>
      <c r="MPB96" s="22"/>
      <c r="MPC96" s="22"/>
      <c r="MPH96" s="22"/>
      <c r="MPI96" s="37"/>
      <c r="MPJ96" s="22"/>
      <c r="MPK96" s="22"/>
      <c r="MPP96" s="22"/>
      <c r="MPQ96" s="37"/>
      <c r="MPR96" s="22"/>
      <c r="MPS96" s="22"/>
      <c r="MPX96" s="22"/>
      <c r="MPY96" s="37"/>
      <c r="MPZ96" s="22"/>
      <c r="MQA96" s="22"/>
      <c r="MQF96" s="22"/>
      <c r="MQG96" s="37"/>
      <c r="MQH96" s="22"/>
      <c r="MQI96" s="22"/>
      <c r="MQN96" s="22"/>
      <c r="MQO96" s="37"/>
      <c r="MQP96" s="22"/>
      <c r="MQQ96" s="22"/>
      <c r="MQV96" s="22"/>
      <c r="MQW96" s="37"/>
      <c r="MQX96" s="22"/>
      <c r="MQY96" s="22"/>
      <c r="MRD96" s="22"/>
      <c r="MRE96" s="37"/>
      <c r="MRF96" s="22"/>
      <c r="MRG96" s="22"/>
      <c r="MRL96" s="22"/>
      <c r="MRM96" s="37"/>
      <c r="MRN96" s="22"/>
      <c r="MRO96" s="22"/>
      <c r="MRT96" s="22"/>
      <c r="MRU96" s="37"/>
      <c r="MRV96" s="22"/>
      <c r="MRW96" s="22"/>
      <c r="MSB96" s="22"/>
      <c r="MSC96" s="37"/>
      <c r="MSD96" s="22"/>
      <c r="MSE96" s="22"/>
      <c r="MSJ96" s="22"/>
      <c r="MSK96" s="37"/>
      <c r="MSL96" s="22"/>
      <c r="MSM96" s="22"/>
      <c r="MSR96" s="22"/>
      <c r="MSS96" s="37"/>
      <c r="MST96" s="22"/>
      <c r="MSU96" s="22"/>
      <c r="MSZ96" s="22"/>
      <c r="MTA96" s="37"/>
      <c r="MTB96" s="22"/>
      <c r="MTC96" s="22"/>
      <c r="MTH96" s="22"/>
      <c r="MTI96" s="37"/>
      <c r="MTJ96" s="22"/>
      <c r="MTK96" s="22"/>
      <c r="MTP96" s="22"/>
      <c r="MTQ96" s="37"/>
      <c r="MTR96" s="22"/>
      <c r="MTS96" s="22"/>
      <c r="MTX96" s="22"/>
      <c r="MTY96" s="37"/>
      <c r="MTZ96" s="22"/>
      <c r="MUA96" s="22"/>
      <c r="MUF96" s="22"/>
      <c r="MUG96" s="37"/>
      <c r="MUH96" s="22"/>
      <c r="MUI96" s="22"/>
      <c r="MUN96" s="22"/>
      <c r="MUO96" s="37"/>
      <c r="MUP96" s="22"/>
      <c r="MUQ96" s="22"/>
      <c r="MUV96" s="22"/>
      <c r="MUW96" s="37"/>
      <c r="MUX96" s="22"/>
      <c r="MUY96" s="22"/>
      <c r="MVD96" s="22"/>
      <c r="MVE96" s="37"/>
      <c r="MVF96" s="22"/>
      <c r="MVG96" s="22"/>
      <c r="MVL96" s="22"/>
      <c r="MVM96" s="37"/>
      <c r="MVN96" s="22"/>
      <c r="MVO96" s="22"/>
      <c r="MVT96" s="22"/>
      <c r="MVU96" s="37"/>
      <c r="MVV96" s="22"/>
      <c r="MVW96" s="22"/>
      <c r="MWB96" s="22"/>
      <c r="MWC96" s="37"/>
      <c r="MWD96" s="22"/>
      <c r="MWE96" s="22"/>
      <c r="MWJ96" s="22"/>
      <c r="MWK96" s="37"/>
      <c r="MWL96" s="22"/>
      <c r="MWM96" s="22"/>
      <c r="MWR96" s="22"/>
      <c r="MWS96" s="37"/>
      <c r="MWT96" s="22"/>
      <c r="MWU96" s="22"/>
      <c r="MWZ96" s="22"/>
      <c r="MXA96" s="37"/>
      <c r="MXB96" s="22"/>
      <c r="MXC96" s="22"/>
      <c r="MXH96" s="22"/>
      <c r="MXI96" s="37"/>
      <c r="MXJ96" s="22"/>
      <c r="MXK96" s="22"/>
      <c r="MXP96" s="22"/>
      <c r="MXQ96" s="37"/>
      <c r="MXR96" s="22"/>
      <c r="MXS96" s="22"/>
      <c r="MXX96" s="22"/>
      <c r="MXY96" s="37"/>
      <c r="MXZ96" s="22"/>
      <c r="MYA96" s="22"/>
      <c r="MYF96" s="22"/>
      <c r="MYG96" s="37"/>
      <c r="MYH96" s="22"/>
      <c r="MYI96" s="22"/>
      <c r="MYN96" s="22"/>
      <c r="MYO96" s="37"/>
      <c r="MYP96" s="22"/>
      <c r="MYQ96" s="22"/>
      <c r="MYV96" s="22"/>
      <c r="MYW96" s="37"/>
      <c r="MYX96" s="22"/>
      <c r="MYY96" s="22"/>
      <c r="MZD96" s="22"/>
      <c r="MZE96" s="37"/>
      <c r="MZF96" s="22"/>
      <c r="MZG96" s="22"/>
      <c r="MZL96" s="22"/>
      <c r="MZM96" s="37"/>
      <c r="MZN96" s="22"/>
      <c r="MZO96" s="22"/>
      <c r="MZT96" s="22"/>
      <c r="MZU96" s="37"/>
      <c r="MZV96" s="22"/>
      <c r="MZW96" s="22"/>
      <c r="NAB96" s="22"/>
      <c r="NAC96" s="37"/>
      <c r="NAD96" s="22"/>
      <c r="NAE96" s="22"/>
      <c r="NAJ96" s="22"/>
      <c r="NAK96" s="37"/>
      <c r="NAL96" s="22"/>
      <c r="NAM96" s="22"/>
      <c r="NAR96" s="22"/>
      <c r="NAS96" s="37"/>
      <c r="NAT96" s="22"/>
      <c r="NAU96" s="22"/>
      <c r="NAZ96" s="22"/>
      <c r="NBA96" s="37"/>
      <c r="NBB96" s="22"/>
      <c r="NBC96" s="22"/>
      <c r="NBH96" s="22"/>
      <c r="NBI96" s="37"/>
      <c r="NBJ96" s="22"/>
      <c r="NBK96" s="22"/>
      <c r="NBP96" s="22"/>
      <c r="NBQ96" s="37"/>
      <c r="NBR96" s="22"/>
      <c r="NBS96" s="22"/>
      <c r="NBX96" s="22"/>
      <c r="NBY96" s="37"/>
      <c r="NBZ96" s="22"/>
      <c r="NCA96" s="22"/>
      <c r="NCF96" s="22"/>
      <c r="NCG96" s="37"/>
      <c r="NCH96" s="22"/>
      <c r="NCI96" s="22"/>
      <c r="NCN96" s="22"/>
      <c r="NCO96" s="37"/>
      <c r="NCP96" s="22"/>
      <c r="NCQ96" s="22"/>
      <c r="NCV96" s="22"/>
      <c r="NCW96" s="37"/>
      <c r="NCX96" s="22"/>
      <c r="NCY96" s="22"/>
      <c r="NDD96" s="22"/>
      <c r="NDE96" s="37"/>
      <c r="NDF96" s="22"/>
      <c r="NDG96" s="22"/>
      <c r="NDL96" s="22"/>
      <c r="NDM96" s="37"/>
      <c r="NDN96" s="22"/>
      <c r="NDO96" s="22"/>
      <c r="NDT96" s="22"/>
      <c r="NDU96" s="37"/>
      <c r="NDV96" s="22"/>
      <c r="NDW96" s="22"/>
      <c r="NEB96" s="22"/>
      <c r="NEC96" s="37"/>
      <c r="NED96" s="22"/>
      <c r="NEE96" s="22"/>
      <c r="NEJ96" s="22"/>
      <c r="NEK96" s="37"/>
      <c r="NEL96" s="22"/>
      <c r="NEM96" s="22"/>
      <c r="NER96" s="22"/>
      <c r="NES96" s="37"/>
      <c r="NET96" s="22"/>
      <c r="NEU96" s="22"/>
      <c r="NEZ96" s="22"/>
      <c r="NFA96" s="37"/>
      <c r="NFB96" s="22"/>
      <c r="NFC96" s="22"/>
      <c r="NFH96" s="22"/>
      <c r="NFI96" s="37"/>
      <c r="NFJ96" s="22"/>
      <c r="NFK96" s="22"/>
      <c r="NFP96" s="22"/>
      <c r="NFQ96" s="37"/>
      <c r="NFR96" s="22"/>
      <c r="NFS96" s="22"/>
      <c r="NFX96" s="22"/>
      <c r="NFY96" s="37"/>
      <c r="NFZ96" s="22"/>
      <c r="NGA96" s="22"/>
      <c r="NGF96" s="22"/>
      <c r="NGG96" s="37"/>
      <c r="NGH96" s="22"/>
      <c r="NGI96" s="22"/>
      <c r="NGN96" s="22"/>
      <c r="NGO96" s="37"/>
      <c r="NGP96" s="22"/>
      <c r="NGQ96" s="22"/>
      <c r="NGV96" s="22"/>
      <c r="NGW96" s="37"/>
      <c r="NGX96" s="22"/>
      <c r="NGY96" s="22"/>
      <c r="NHD96" s="22"/>
      <c r="NHE96" s="37"/>
      <c r="NHF96" s="22"/>
      <c r="NHG96" s="22"/>
      <c r="NHL96" s="22"/>
      <c r="NHM96" s="37"/>
      <c r="NHN96" s="22"/>
      <c r="NHO96" s="22"/>
      <c r="NHT96" s="22"/>
      <c r="NHU96" s="37"/>
      <c r="NHV96" s="22"/>
      <c r="NHW96" s="22"/>
      <c r="NIB96" s="22"/>
      <c r="NIC96" s="37"/>
      <c r="NID96" s="22"/>
      <c r="NIE96" s="22"/>
      <c r="NIJ96" s="22"/>
      <c r="NIK96" s="37"/>
      <c r="NIL96" s="22"/>
      <c r="NIM96" s="22"/>
      <c r="NIR96" s="22"/>
      <c r="NIS96" s="37"/>
      <c r="NIT96" s="22"/>
      <c r="NIU96" s="22"/>
      <c r="NIZ96" s="22"/>
      <c r="NJA96" s="37"/>
      <c r="NJB96" s="22"/>
      <c r="NJC96" s="22"/>
      <c r="NJH96" s="22"/>
      <c r="NJI96" s="37"/>
      <c r="NJJ96" s="22"/>
      <c r="NJK96" s="22"/>
      <c r="NJP96" s="22"/>
      <c r="NJQ96" s="37"/>
      <c r="NJR96" s="22"/>
      <c r="NJS96" s="22"/>
      <c r="NJX96" s="22"/>
      <c r="NJY96" s="37"/>
      <c r="NJZ96" s="22"/>
      <c r="NKA96" s="22"/>
      <c r="NKF96" s="22"/>
      <c r="NKG96" s="37"/>
      <c r="NKH96" s="22"/>
      <c r="NKI96" s="22"/>
      <c r="NKN96" s="22"/>
      <c r="NKO96" s="37"/>
      <c r="NKP96" s="22"/>
      <c r="NKQ96" s="22"/>
      <c r="NKV96" s="22"/>
      <c r="NKW96" s="37"/>
      <c r="NKX96" s="22"/>
      <c r="NKY96" s="22"/>
      <c r="NLD96" s="22"/>
      <c r="NLE96" s="37"/>
      <c r="NLF96" s="22"/>
      <c r="NLG96" s="22"/>
      <c r="NLL96" s="22"/>
      <c r="NLM96" s="37"/>
      <c r="NLN96" s="22"/>
      <c r="NLO96" s="22"/>
      <c r="NLT96" s="22"/>
      <c r="NLU96" s="37"/>
      <c r="NLV96" s="22"/>
      <c r="NLW96" s="22"/>
      <c r="NMB96" s="22"/>
      <c r="NMC96" s="37"/>
      <c r="NMD96" s="22"/>
      <c r="NME96" s="22"/>
      <c r="NMJ96" s="22"/>
      <c r="NMK96" s="37"/>
      <c r="NML96" s="22"/>
      <c r="NMM96" s="22"/>
      <c r="NMR96" s="22"/>
      <c r="NMS96" s="37"/>
      <c r="NMT96" s="22"/>
      <c r="NMU96" s="22"/>
      <c r="NMZ96" s="22"/>
      <c r="NNA96" s="37"/>
      <c r="NNB96" s="22"/>
      <c r="NNC96" s="22"/>
      <c r="NNH96" s="22"/>
      <c r="NNI96" s="37"/>
      <c r="NNJ96" s="22"/>
      <c r="NNK96" s="22"/>
      <c r="NNP96" s="22"/>
      <c r="NNQ96" s="37"/>
      <c r="NNR96" s="22"/>
      <c r="NNS96" s="22"/>
      <c r="NNX96" s="22"/>
      <c r="NNY96" s="37"/>
      <c r="NNZ96" s="22"/>
      <c r="NOA96" s="22"/>
      <c r="NOF96" s="22"/>
      <c r="NOG96" s="37"/>
      <c r="NOH96" s="22"/>
      <c r="NOI96" s="22"/>
      <c r="NON96" s="22"/>
      <c r="NOO96" s="37"/>
      <c r="NOP96" s="22"/>
      <c r="NOQ96" s="22"/>
      <c r="NOV96" s="22"/>
      <c r="NOW96" s="37"/>
      <c r="NOX96" s="22"/>
      <c r="NOY96" s="22"/>
      <c r="NPD96" s="22"/>
      <c r="NPE96" s="37"/>
      <c r="NPF96" s="22"/>
      <c r="NPG96" s="22"/>
      <c r="NPL96" s="22"/>
      <c r="NPM96" s="37"/>
      <c r="NPN96" s="22"/>
      <c r="NPO96" s="22"/>
      <c r="NPT96" s="22"/>
      <c r="NPU96" s="37"/>
      <c r="NPV96" s="22"/>
      <c r="NPW96" s="22"/>
      <c r="NQB96" s="22"/>
      <c r="NQC96" s="37"/>
      <c r="NQD96" s="22"/>
      <c r="NQE96" s="22"/>
      <c r="NQJ96" s="22"/>
      <c r="NQK96" s="37"/>
      <c r="NQL96" s="22"/>
      <c r="NQM96" s="22"/>
      <c r="NQR96" s="22"/>
      <c r="NQS96" s="37"/>
      <c r="NQT96" s="22"/>
      <c r="NQU96" s="22"/>
      <c r="NQZ96" s="22"/>
      <c r="NRA96" s="37"/>
      <c r="NRB96" s="22"/>
      <c r="NRC96" s="22"/>
      <c r="NRH96" s="22"/>
      <c r="NRI96" s="37"/>
      <c r="NRJ96" s="22"/>
      <c r="NRK96" s="22"/>
      <c r="NRP96" s="22"/>
      <c r="NRQ96" s="37"/>
      <c r="NRR96" s="22"/>
      <c r="NRS96" s="22"/>
      <c r="NRX96" s="22"/>
      <c r="NRY96" s="37"/>
      <c r="NRZ96" s="22"/>
      <c r="NSA96" s="22"/>
      <c r="NSF96" s="22"/>
      <c r="NSG96" s="37"/>
      <c r="NSH96" s="22"/>
      <c r="NSI96" s="22"/>
      <c r="NSN96" s="22"/>
      <c r="NSO96" s="37"/>
      <c r="NSP96" s="22"/>
      <c r="NSQ96" s="22"/>
      <c r="NSV96" s="22"/>
      <c r="NSW96" s="37"/>
      <c r="NSX96" s="22"/>
      <c r="NSY96" s="22"/>
      <c r="NTD96" s="22"/>
      <c r="NTE96" s="37"/>
      <c r="NTF96" s="22"/>
      <c r="NTG96" s="22"/>
      <c r="NTL96" s="22"/>
      <c r="NTM96" s="37"/>
      <c r="NTN96" s="22"/>
      <c r="NTO96" s="22"/>
      <c r="NTT96" s="22"/>
      <c r="NTU96" s="37"/>
      <c r="NTV96" s="22"/>
      <c r="NTW96" s="22"/>
      <c r="NUB96" s="22"/>
      <c r="NUC96" s="37"/>
      <c r="NUD96" s="22"/>
      <c r="NUE96" s="22"/>
      <c r="NUJ96" s="22"/>
      <c r="NUK96" s="37"/>
      <c r="NUL96" s="22"/>
      <c r="NUM96" s="22"/>
      <c r="NUR96" s="22"/>
      <c r="NUS96" s="37"/>
      <c r="NUT96" s="22"/>
      <c r="NUU96" s="22"/>
      <c r="NUZ96" s="22"/>
      <c r="NVA96" s="37"/>
      <c r="NVB96" s="22"/>
      <c r="NVC96" s="22"/>
      <c r="NVH96" s="22"/>
      <c r="NVI96" s="37"/>
      <c r="NVJ96" s="22"/>
      <c r="NVK96" s="22"/>
      <c r="NVP96" s="22"/>
      <c r="NVQ96" s="37"/>
      <c r="NVR96" s="22"/>
      <c r="NVS96" s="22"/>
      <c r="NVX96" s="22"/>
      <c r="NVY96" s="37"/>
      <c r="NVZ96" s="22"/>
      <c r="NWA96" s="22"/>
      <c r="NWF96" s="22"/>
      <c r="NWG96" s="37"/>
      <c r="NWH96" s="22"/>
      <c r="NWI96" s="22"/>
      <c r="NWN96" s="22"/>
      <c r="NWO96" s="37"/>
      <c r="NWP96" s="22"/>
      <c r="NWQ96" s="22"/>
      <c r="NWV96" s="22"/>
      <c r="NWW96" s="37"/>
      <c r="NWX96" s="22"/>
      <c r="NWY96" s="22"/>
      <c r="NXD96" s="22"/>
      <c r="NXE96" s="37"/>
      <c r="NXF96" s="22"/>
      <c r="NXG96" s="22"/>
      <c r="NXL96" s="22"/>
      <c r="NXM96" s="37"/>
      <c r="NXN96" s="22"/>
      <c r="NXO96" s="22"/>
      <c r="NXT96" s="22"/>
      <c r="NXU96" s="37"/>
      <c r="NXV96" s="22"/>
      <c r="NXW96" s="22"/>
      <c r="NYB96" s="22"/>
      <c r="NYC96" s="37"/>
      <c r="NYD96" s="22"/>
      <c r="NYE96" s="22"/>
      <c r="NYJ96" s="22"/>
      <c r="NYK96" s="37"/>
      <c r="NYL96" s="22"/>
      <c r="NYM96" s="22"/>
      <c r="NYR96" s="22"/>
      <c r="NYS96" s="37"/>
      <c r="NYT96" s="22"/>
      <c r="NYU96" s="22"/>
      <c r="NYZ96" s="22"/>
      <c r="NZA96" s="37"/>
      <c r="NZB96" s="22"/>
      <c r="NZC96" s="22"/>
      <c r="NZH96" s="22"/>
      <c r="NZI96" s="37"/>
      <c r="NZJ96" s="22"/>
      <c r="NZK96" s="22"/>
      <c r="NZP96" s="22"/>
      <c r="NZQ96" s="37"/>
      <c r="NZR96" s="22"/>
      <c r="NZS96" s="22"/>
      <c r="NZX96" s="22"/>
      <c r="NZY96" s="37"/>
      <c r="NZZ96" s="22"/>
      <c r="OAA96" s="22"/>
      <c r="OAF96" s="22"/>
      <c r="OAG96" s="37"/>
      <c r="OAH96" s="22"/>
      <c r="OAI96" s="22"/>
      <c r="OAN96" s="22"/>
      <c r="OAO96" s="37"/>
      <c r="OAP96" s="22"/>
      <c r="OAQ96" s="22"/>
      <c r="OAV96" s="22"/>
      <c r="OAW96" s="37"/>
      <c r="OAX96" s="22"/>
      <c r="OAY96" s="22"/>
      <c r="OBD96" s="22"/>
      <c r="OBE96" s="37"/>
      <c r="OBF96" s="22"/>
      <c r="OBG96" s="22"/>
      <c r="OBL96" s="22"/>
      <c r="OBM96" s="37"/>
      <c r="OBN96" s="22"/>
      <c r="OBO96" s="22"/>
      <c r="OBT96" s="22"/>
      <c r="OBU96" s="37"/>
      <c r="OBV96" s="22"/>
      <c r="OBW96" s="22"/>
      <c r="OCB96" s="22"/>
      <c r="OCC96" s="37"/>
      <c r="OCD96" s="22"/>
      <c r="OCE96" s="22"/>
      <c r="OCJ96" s="22"/>
      <c r="OCK96" s="37"/>
      <c r="OCL96" s="22"/>
      <c r="OCM96" s="22"/>
      <c r="OCR96" s="22"/>
      <c r="OCS96" s="37"/>
      <c r="OCT96" s="22"/>
      <c r="OCU96" s="22"/>
      <c r="OCZ96" s="22"/>
      <c r="ODA96" s="37"/>
      <c r="ODB96" s="22"/>
      <c r="ODC96" s="22"/>
      <c r="ODH96" s="22"/>
      <c r="ODI96" s="37"/>
      <c r="ODJ96" s="22"/>
      <c r="ODK96" s="22"/>
      <c r="ODP96" s="22"/>
      <c r="ODQ96" s="37"/>
      <c r="ODR96" s="22"/>
      <c r="ODS96" s="22"/>
      <c r="ODX96" s="22"/>
      <c r="ODY96" s="37"/>
      <c r="ODZ96" s="22"/>
      <c r="OEA96" s="22"/>
      <c r="OEF96" s="22"/>
      <c r="OEG96" s="37"/>
      <c r="OEH96" s="22"/>
      <c r="OEI96" s="22"/>
      <c r="OEN96" s="22"/>
      <c r="OEO96" s="37"/>
      <c r="OEP96" s="22"/>
      <c r="OEQ96" s="22"/>
      <c r="OEV96" s="22"/>
      <c r="OEW96" s="37"/>
      <c r="OEX96" s="22"/>
      <c r="OEY96" s="22"/>
      <c r="OFD96" s="22"/>
      <c r="OFE96" s="37"/>
      <c r="OFF96" s="22"/>
      <c r="OFG96" s="22"/>
      <c r="OFL96" s="22"/>
      <c r="OFM96" s="37"/>
      <c r="OFN96" s="22"/>
      <c r="OFO96" s="22"/>
      <c r="OFT96" s="22"/>
      <c r="OFU96" s="37"/>
      <c r="OFV96" s="22"/>
      <c r="OFW96" s="22"/>
      <c r="OGB96" s="22"/>
      <c r="OGC96" s="37"/>
      <c r="OGD96" s="22"/>
      <c r="OGE96" s="22"/>
      <c r="OGJ96" s="22"/>
      <c r="OGK96" s="37"/>
      <c r="OGL96" s="22"/>
      <c r="OGM96" s="22"/>
      <c r="OGR96" s="22"/>
      <c r="OGS96" s="37"/>
      <c r="OGT96" s="22"/>
      <c r="OGU96" s="22"/>
      <c r="OGZ96" s="22"/>
      <c r="OHA96" s="37"/>
      <c r="OHB96" s="22"/>
      <c r="OHC96" s="22"/>
      <c r="OHH96" s="22"/>
      <c r="OHI96" s="37"/>
      <c r="OHJ96" s="22"/>
      <c r="OHK96" s="22"/>
      <c r="OHP96" s="22"/>
      <c r="OHQ96" s="37"/>
      <c r="OHR96" s="22"/>
      <c r="OHS96" s="22"/>
      <c r="OHX96" s="22"/>
      <c r="OHY96" s="37"/>
      <c r="OHZ96" s="22"/>
      <c r="OIA96" s="22"/>
      <c r="OIF96" s="22"/>
      <c r="OIG96" s="37"/>
      <c r="OIH96" s="22"/>
      <c r="OII96" s="22"/>
      <c r="OIN96" s="22"/>
      <c r="OIO96" s="37"/>
      <c r="OIP96" s="22"/>
      <c r="OIQ96" s="22"/>
      <c r="OIV96" s="22"/>
      <c r="OIW96" s="37"/>
      <c r="OIX96" s="22"/>
      <c r="OIY96" s="22"/>
      <c r="OJD96" s="22"/>
      <c r="OJE96" s="37"/>
      <c r="OJF96" s="22"/>
      <c r="OJG96" s="22"/>
      <c r="OJL96" s="22"/>
      <c r="OJM96" s="37"/>
      <c r="OJN96" s="22"/>
      <c r="OJO96" s="22"/>
      <c r="OJT96" s="22"/>
      <c r="OJU96" s="37"/>
      <c r="OJV96" s="22"/>
      <c r="OJW96" s="22"/>
      <c r="OKB96" s="22"/>
      <c r="OKC96" s="37"/>
      <c r="OKD96" s="22"/>
      <c r="OKE96" s="22"/>
      <c r="OKJ96" s="22"/>
      <c r="OKK96" s="37"/>
      <c r="OKL96" s="22"/>
      <c r="OKM96" s="22"/>
      <c r="OKR96" s="22"/>
      <c r="OKS96" s="37"/>
      <c r="OKT96" s="22"/>
      <c r="OKU96" s="22"/>
      <c r="OKZ96" s="22"/>
      <c r="OLA96" s="37"/>
      <c r="OLB96" s="22"/>
      <c r="OLC96" s="22"/>
      <c r="OLH96" s="22"/>
      <c r="OLI96" s="37"/>
      <c r="OLJ96" s="22"/>
      <c r="OLK96" s="22"/>
      <c r="OLP96" s="22"/>
      <c r="OLQ96" s="37"/>
      <c r="OLR96" s="22"/>
      <c r="OLS96" s="22"/>
      <c r="OLX96" s="22"/>
      <c r="OLY96" s="37"/>
      <c r="OLZ96" s="22"/>
      <c r="OMA96" s="22"/>
      <c r="OMF96" s="22"/>
      <c r="OMG96" s="37"/>
      <c r="OMH96" s="22"/>
      <c r="OMI96" s="22"/>
      <c r="OMN96" s="22"/>
      <c r="OMO96" s="37"/>
      <c r="OMP96" s="22"/>
      <c r="OMQ96" s="22"/>
      <c r="OMV96" s="22"/>
      <c r="OMW96" s="37"/>
      <c r="OMX96" s="22"/>
      <c r="OMY96" s="22"/>
      <c r="OND96" s="22"/>
      <c r="ONE96" s="37"/>
      <c r="ONF96" s="22"/>
      <c r="ONG96" s="22"/>
      <c r="ONL96" s="22"/>
      <c r="ONM96" s="37"/>
      <c r="ONN96" s="22"/>
      <c r="ONO96" s="22"/>
      <c r="ONT96" s="22"/>
      <c r="ONU96" s="37"/>
      <c r="ONV96" s="22"/>
      <c r="ONW96" s="22"/>
      <c r="OOB96" s="22"/>
      <c r="OOC96" s="37"/>
      <c r="OOD96" s="22"/>
      <c r="OOE96" s="22"/>
      <c r="OOJ96" s="22"/>
      <c r="OOK96" s="37"/>
      <c r="OOL96" s="22"/>
      <c r="OOM96" s="22"/>
      <c r="OOR96" s="22"/>
      <c r="OOS96" s="37"/>
      <c r="OOT96" s="22"/>
      <c r="OOU96" s="22"/>
      <c r="OOZ96" s="22"/>
      <c r="OPA96" s="37"/>
      <c r="OPB96" s="22"/>
      <c r="OPC96" s="22"/>
      <c r="OPH96" s="22"/>
      <c r="OPI96" s="37"/>
      <c r="OPJ96" s="22"/>
      <c r="OPK96" s="22"/>
      <c r="OPP96" s="22"/>
      <c r="OPQ96" s="37"/>
      <c r="OPR96" s="22"/>
      <c r="OPS96" s="22"/>
      <c r="OPX96" s="22"/>
      <c r="OPY96" s="37"/>
      <c r="OPZ96" s="22"/>
      <c r="OQA96" s="22"/>
      <c r="OQF96" s="22"/>
      <c r="OQG96" s="37"/>
      <c r="OQH96" s="22"/>
      <c r="OQI96" s="22"/>
      <c r="OQN96" s="22"/>
      <c r="OQO96" s="37"/>
      <c r="OQP96" s="22"/>
      <c r="OQQ96" s="22"/>
      <c r="OQV96" s="22"/>
      <c r="OQW96" s="37"/>
      <c r="OQX96" s="22"/>
      <c r="OQY96" s="22"/>
      <c r="ORD96" s="22"/>
      <c r="ORE96" s="37"/>
      <c r="ORF96" s="22"/>
      <c r="ORG96" s="22"/>
      <c r="ORL96" s="22"/>
      <c r="ORM96" s="37"/>
      <c r="ORN96" s="22"/>
      <c r="ORO96" s="22"/>
      <c r="ORT96" s="22"/>
      <c r="ORU96" s="37"/>
      <c r="ORV96" s="22"/>
      <c r="ORW96" s="22"/>
      <c r="OSB96" s="22"/>
      <c r="OSC96" s="37"/>
      <c r="OSD96" s="22"/>
      <c r="OSE96" s="22"/>
      <c r="OSJ96" s="22"/>
      <c r="OSK96" s="37"/>
      <c r="OSL96" s="22"/>
      <c r="OSM96" s="22"/>
      <c r="OSR96" s="22"/>
      <c r="OSS96" s="37"/>
      <c r="OST96" s="22"/>
      <c r="OSU96" s="22"/>
      <c r="OSZ96" s="22"/>
      <c r="OTA96" s="37"/>
      <c r="OTB96" s="22"/>
      <c r="OTC96" s="22"/>
      <c r="OTH96" s="22"/>
      <c r="OTI96" s="37"/>
      <c r="OTJ96" s="22"/>
      <c r="OTK96" s="22"/>
      <c r="OTP96" s="22"/>
      <c r="OTQ96" s="37"/>
      <c r="OTR96" s="22"/>
      <c r="OTS96" s="22"/>
      <c r="OTX96" s="22"/>
      <c r="OTY96" s="37"/>
      <c r="OTZ96" s="22"/>
      <c r="OUA96" s="22"/>
      <c r="OUF96" s="22"/>
      <c r="OUG96" s="37"/>
      <c r="OUH96" s="22"/>
      <c r="OUI96" s="22"/>
      <c r="OUN96" s="22"/>
      <c r="OUO96" s="37"/>
      <c r="OUP96" s="22"/>
      <c r="OUQ96" s="22"/>
      <c r="OUV96" s="22"/>
      <c r="OUW96" s="37"/>
      <c r="OUX96" s="22"/>
      <c r="OUY96" s="22"/>
      <c r="OVD96" s="22"/>
      <c r="OVE96" s="37"/>
      <c r="OVF96" s="22"/>
      <c r="OVG96" s="22"/>
      <c r="OVL96" s="22"/>
      <c r="OVM96" s="37"/>
      <c r="OVN96" s="22"/>
      <c r="OVO96" s="22"/>
      <c r="OVT96" s="22"/>
      <c r="OVU96" s="37"/>
      <c r="OVV96" s="22"/>
      <c r="OVW96" s="22"/>
      <c r="OWB96" s="22"/>
      <c r="OWC96" s="37"/>
      <c r="OWD96" s="22"/>
      <c r="OWE96" s="22"/>
      <c r="OWJ96" s="22"/>
      <c r="OWK96" s="37"/>
      <c r="OWL96" s="22"/>
      <c r="OWM96" s="22"/>
      <c r="OWR96" s="22"/>
      <c r="OWS96" s="37"/>
      <c r="OWT96" s="22"/>
      <c r="OWU96" s="22"/>
      <c r="OWZ96" s="22"/>
      <c r="OXA96" s="37"/>
      <c r="OXB96" s="22"/>
      <c r="OXC96" s="22"/>
      <c r="OXH96" s="22"/>
      <c r="OXI96" s="37"/>
      <c r="OXJ96" s="22"/>
      <c r="OXK96" s="22"/>
      <c r="OXP96" s="22"/>
      <c r="OXQ96" s="37"/>
      <c r="OXR96" s="22"/>
      <c r="OXS96" s="22"/>
      <c r="OXX96" s="22"/>
      <c r="OXY96" s="37"/>
      <c r="OXZ96" s="22"/>
      <c r="OYA96" s="22"/>
      <c r="OYF96" s="22"/>
      <c r="OYG96" s="37"/>
      <c r="OYH96" s="22"/>
      <c r="OYI96" s="22"/>
      <c r="OYN96" s="22"/>
      <c r="OYO96" s="37"/>
      <c r="OYP96" s="22"/>
      <c r="OYQ96" s="22"/>
      <c r="OYV96" s="22"/>
      <c r="OYW96" s="37"/>
      <c r="OYX96" s="22"/>
      <c r="OYY96" s="22"/>
      <c r="OZD96" s="22"/>
      <c r="OZE96" s="37"/>
      <c r="OZF96" s="22"/>
      <c r="OZG96" s="22"/>
      <c r="OZL96" s="22"/>
      <c r="OZM96" s="37"/>
      <c r="OZN96" s="22"/>
      <c r="OZO96" s="22"/>
      <c r="OZT96" s="22"/>
      <c r="OZU96" s="37"/>
      <c r="OZV96" s="22"/>
      <c r="OZW96" s="22"/>
      <c r="PAB96" s="22"/>
      <c r="PAC96" s="37"/>
      <c r="PAD96" s="22"/>
      <c r="PAE96" s="22"/>
      <c r="PAJ96" s="22"/>
      <c r="PAK96" s="37"/>
      <c r="PAL96" s="22"/>
      <c r="PAM96" s="22"/>
      <c r="PAR96" s="22"/>
      <c r="PAS96" s="37"/>
      <c r="PAT96" s="22"/>
      <c r="PAU96" s="22"/>
      <c r="PAZ96" s="22"/>
      <c r="PBA96" s="37"/>
      <c r="PBB96" s="22"/>
      <c r="PBC96" s="22"/>
      <c r="PBH96" s="22"/>
      <c r="PBI96" s="37"/>
      <c r="PBJ96" s="22"/>
      <c r="PBK96" s="22"/>
      <c r="PBP96" s="22"/>
      <c r="PBQ96" s="37"/>
      <c r="PBR96" s="22"/>
      <c r="PBS96" s="22"/>
      <c r="PBX96" s="22"/>
      <c r="PBY96" s="37"/>
      <c r="PBZ96" s="22"/>
      <c r="PCA96" s="22"/>
      <c r="PCF96" s="22"/>
      <c r="PCG96" s="37"/>
      <c r="PCH96" s="22"/>
      <c r="PCI96" s="22"/>
      <c r="PCN96" s="22"/>
      <c r="PCO96" s="37"/>
      <c r="PCP96" s="22"/>
      <c r="PCQ96" s="22"/>
      <c r="PCV96" s="22"/>
      <c r="PCW96" s="37"/>
      <c r="PCX96" s="22"/>
      <c r="PCY96" s="22"/>
      <c r="PDD96" s="22"/>
      <c r="PDE96" s="37"/>
      <c r="PDF96" s="22"/>
      <c r="PDG96" s="22"/>
      <c r="PDL96" s="22"/>
      <c r="PDM96" s="37"/>
      <c r="PDN96" s="22"/>
      <c r="PDO96" s="22"/>
      <c r="PDT96" s="22"/>
      <c r="PDU96" s="37"/>
      <c r="PDV96" s="22"/>
      <c r="PDW96" s="22"/>
      <c r="PEB96" s="22"/>
      <c r="PEC96" s="37"/>
      <c r="PED96" s="22"/>
      <c r="PEE96" s="22"/>
      <c r="PEJ96" s="22"/>
      <c r="PEK96" s="37"/>
      <c r="PEL96" s="22"/>
      <c r="PEM96" s="22"/>
      <c r="PER96" s="22"/>
      <c r="PES96" s="37"/>
      <c r="PET96" s="22"/>
      <c r="PEU96" s="22"/>
      <c r="PEZ96" s="22"/>
      <c r="PFA96" s="37"/>
      <c r="PFB96" s="22"/>
      <c r="PFC96" s="22"/>
      <c r="PFH96" s="22"/>
      <c r="PFI96" s="37"/>
      <c r="PFJ96" s="22"/>
      <c r="PFK96" s="22"/>
      <c r="PFP96" s="22"/>
      <c r="PFQ96" s="37"/>
      <c r="PFR96" s="22"/>
      <c r="PFS96" s="22"/>
      <c r="PFX96" s="22"/>
      <c r="PFY96" s="37"/>
      <c r="PFZ96" s="22"/>
      <c r="PGA96" s="22"/>
      <c r="PGF96" s="22"/>
      <c r="PGG96" s="37"/>
      <c r="PGH96" s="22"/>
      <c r="PGI96" s="22"/>
      <c r="PGN96" s="22"/>
      <c r="PGO96" s="37"/>
      <c r="PGP96" s="22"/>
      <c r="PGQ96" s="22"/>
      <c r="PGV96" s="22"/>
      <c r="PGW96" s="37"/>
      <c r="PGX96" s="22"/>
      <c r="PGY96" s="22"/>
      <c r="PHD96" s="22"/>
      <c r="PHE96" s="37"/>
      <c r="PHF96" s="22"/>
      <c r="PHG96" s="22"/>
      <c r="PHL96" s="22"/>
      <c r="PHM96" s="37"/>
      <c r="PHN96" s="22"/>
      <c r="PHO96" s="22"/>
      <c r="PHT96" s="22"/>
      <c r="PHU96" s="37"/>
      <c r="PHV96" s="22"/>
      <c r="PHW96" s="22"/>
      <c r="PIB96" s="22"/>
      <c r="PIC96" s="37"/>
      <c r="PID96" s="22"/>
      <c r="PIE96" s="22"/>
      <c r="PIJ96" s="22"/>
      <c r="PIK96" s="37"/>
      <c r="PIL96" s="22"/>
      <c r="PIM96" s="22"/>
      <c r="PIR96" s="22"/>
      <c r="PIS96" s="37"/>
      <c r="PIT96" s="22"/>
      <c r="PIU96" s="22"/>
      <c r="PIZ96" s="22"/>
      <c r="PJA96" s="37"/>
      <c r="PJB96" s="22"/>
      <c r="PJC96" s="22"/>
      <c r="PJH96" s="22"/>
      <c r="PJI96" s="37"/>
      <c r="PJJ96" s="22"/>
      <c r="PJK96" s="22"/>
      <c r="PJP96" s="22"/>
      <c r="PJQ96" s="37"/>
      <c r="PJR96" s="22"/>
      <c r="PJS96" s="22"/>
      <c r="PJX96" s="22"/>
      <c r="PJY96" s="37"/>
      <c r="PJZ96" s="22"/>
      <c r="PKA96" s="22"/>
      <c r="PKF96" s="22"/>
      <c r="PKG96" s="37"/>
      <c r="PKH96" s="22"/>
      <c r="PKI96" s="22"/>
      <c r="PKN96" s="22"/>
      <c r="PKO96" s="37"/>
      <c r="PKP96" s="22"/>
      <c r="PKQ96" s="22"/>
      <c r="PKV96" s="22"/>
      <c r="PKW96" s="37"/>
      <c r="PKX96" s="22"/>
      <c r="PKY96" s="22"/>
      <c r="PLD96" s="22"/>
      <c r="PLE96" s="37"/>
      <c r="PLF96" s="22"/>
      <c r="PLG96" s="22"/>
      <c r="PLL96" s="22"/>
      <c r="PLM96" s="37"/>
      <c r="PLN96" s="22"/>
      <c r="PLO96" s="22"/>
      <c r="PLT96" s="22"/>
      <c r="PLU96" s="37"/>
      <c r="PLV96" s="22"/>
      <c r="PLW96" s="22"/>
      <c r="PMB96" s="22"/>
      <c r="PMC96" s="37"/>
      <c r="PMD96" s="22"/>
      <c r="PME96" s="22"/>
      <c r="PMJ96" s="22"/>
      <c r="PMK96" s="37"/>
      <c r="PML96" s="22"/>
      <c r="PMM96" s="22"/>
      <c r="PMR96" s="22"/>
      <c r="PMS96" s="37"/>
      <c r="PMT96" s="22"/>
      <c r="PMU96" s="22"/>
      <c r="PMZ96" s="22"/>
      <c r="PNA96" s="37"/>
      <c r="PNB96" s="22"/>
      <c r="PNC96" s="22"/>
      <c r="PNH96" s="22"/>
      <c r="PNI96" s="37"/>
      <c r="PNJ96" s="22"/>
      <c r="PNK96" s="22"/>
      <c r="PNP96" s="22"/>
      <c r="PNQ96" s="37"/>
      <c r="PNR96" s="22"/>
      <c r="PNS96" s="22"/>
      <c r="PNX96" s="22"/>
      <c r="PNY96" s="37"/>
      <c r="PNZ96" s="22"/>
      <c r="POA96" s="22"/>
      <c r="POF96" s="22"/>
      <c r="POG96" s="37"/>
      <c r="POH96" s="22"/>
      <c r="POI96" s="22"/>
      <c r="PON96" s="22"/>
      <c r="POO96" s="37"/>
      <c r="POP96" s="22"/>
      <c r="POQ96" s="22"/>
      <c r="POV96" s="22"/>
      <c r="POW96" s="37"/>
      <c r="POX96" s="22"/>
      <c r="POY96" s="22"/>
      <c r="PPD96" s="22"/>
      <c r="PPE96" s="37"/>
      <c r="PPF96" s="22"/>
      <c r="PPG96" s="22"/>
      <c r="PPL96" s="22"/>
      <c r="PPM96" s="37"/>
      <c r="PPN96" s="22"/>
      <c r="PPO96" s="22"/>
      <c r="PPT96" s="22"/>
      <c r="PPU96" s="37"/>
      <c r="PPV96" s="22"/>
      <c r="PPW96" s="22"/>
      <c r="PQB96" s="22"/>
      <c r="PQC96" s="37"/>
      <c r="PQD96" s="22"/>
      <c r="PQE96" s="22"/>
      <c r="PQJ96" s="22"/>
      <c r="PQK96" s="37"/>
      <c r="PQL96" s="22"/>
      <c r="PQM96" s="22"/>
      <c r="PQR96" s="22"/>
      <c r="PQS96" s="37"/>
      <c r="PQT96" s="22"/>
      <c r="PQU96" s="22"/>
      <c r="PQZ96" s="22"/>
      <c r="PRA96" s="37"/>
      <c r="PRB96" s="22"/>
      <c r="PRC96" s="22"/>
      <c r="PRH96" s="22"/>
      <c r="PRI96" s="37"/>
      <c r="PRJ96" s="22"/>
      <c r="PRK96" s="22"/>
      <c r="PRP96" s="22"/>
      <c r="PRQ96" s="37"/>
      <c r="PRR96" s="22"/>
      <c r="PRS96" s="22"/>
      <c r="PRX96" s="22"/>
      <c r="PRY96" s="37"/>
      <c r="PRZ96" s="22"/>
      <c r="PSA96" s="22"/>
      <c r="PSF96" s="22"/>
      <c r="PSG96" s="37"/>
      <c r="PSH96" s="22"/>
      <c r="PSI96" s="22"/>
      <c r="PSN96" s="22"/>
      <c r="PSO96" s="37"/>
      <c r="PSP96" s="22"/>
      <c r="PSQ96" s="22"/>
      <c r="PSV96" s="22"/>
      <c r="PSW96" s="37"/>
      <c r="PSX96" s="22"/>
      <c r="PSY96" s="22"/>
      <c r="PTD96" s="22"/>
      <c r="PTE96" s="37"/>
      <c r="PTF96" s="22"/>
      <c r="PTG96" s="22"/>
      <c r="PTL96" s="22"/>
      <c r="PTM96" s="37"/>
      <c r="PTN96" s="22"/>
      <c r="PTO96" s="22"/>
      <c r="PTT96" s="22"/>
      <c r="PTU96" s="37"/>
      <c r="PTV96" s="22"/>
      <c r="PTW96" s="22"/>
      <c r="PUB96" s="22"/>
      <c r="PUC96" s="37"/>
      <c r="PUD96" s="22"/>
      <c r="PUE96" s="22"/>
      <c r="PUJ96" s="22"/>
      <c r="PUK96" s="37"/>
      <c r="PUL96" s="22"/>
      <c r="PUM96" s="22"/>
      <c r="PUR96" s="22"/>
      <c r="PUS96" s="37"/>
      <c r="PUT96" s="22"/>
      <c r="PUU96" s="22"/>
      <c r="PUZ96" s="22"/>
      <c r="PVA96" s="37"/>
      <c r="PVB96" s="22"/>
      <c r="PVC96" s="22"/>
      <c r="PVH96" s="22"/>
      <c r="PVI96" s="37"/>
      <c r="PVJ96" s="22"/>
      <c r="PVK96" s="22"/>
      <c r="PVP96" s="22"/>
      <c r="PVQ96" s="37"/>
      <c r="PVR96" s="22"/>
      <c r="PVS96" s="22"/>
      <c r="PVX96" s="22"/>
      <c r="PVY96" s="37"/>
      <c r="PVZ96" s="22"/>
      <c r="PWA96" s="22"/>
      <c r="PWF96" s="22"/>
      <c r="PWG96" s="37"/>
      <c r="PWH96" s="22"/>
      <c r="PWI96" s="22"/>
      <c r="PWN96" s="22"/>
      <c r="PWO96" s="37"/>
      <c r="PWP96" s="22"/>
      <c r="PWQ96" s="22"/>
      <c r="PWV96" s="22"/>
      <c r="PWW96" s="37"/>
      <c r="PWX96" s="22"/>
      <c r="PWY96" s="22"/>
      <c r="PXD96" s="22"/>
      <c r="PXE96" s="37"/>
      <c r="PXF96" s="22"/>
      <c r="PXG96" s="22"/>
      <c r="PXL96" s="22"/>
      <c r="PXM96" s="37"/>
      <c r="PXN96" s="22"/>
      <c r="PXO96" s="22"/>
      <c r="PXT96" s="22"/>
      <c r="PXU96" s="37"/>
      <c r="PXV96" s="22"/>
      <c r="PXW96" s="22"/>
      <c r="PYB96" s="22"/>
      <c r="PYC96" s="37"/>
      <c r="PYD96" s="22"/>
      <c r="PYE96" s="22"/>
      <c r="PYJ96" s="22"/>
      <c r="PYK96" s="37"/>
      <c r="PYL96" s="22"/>
      <c r="PYM96" s="22"/>
      <c r="PYR96" s="22"/>
      <c r="PYS96" s="37"/>
      <c r="PYT96" s="22"/>
      <c r="PYU96" s="22"/>
      <c r="PYZ96" s="22"/>
      <c r="PZA96" s="37"/>
      <c r="PZB96" s="22"/>
      <c r="PZC96" s="22"/>
      <c r="PZH96" s="22"/>
      <c r="PZI96" s="37"/>
      <c r="PZJ96" s="22"/>
      <c r="PZK96" s="22"/>
      <c r="PZP96" s="22"/>
      <c r="PZQ96" s="37"/>
      <c r="PZR96" s="22"/>
      <c r="PZS96" s="22"/>
      <c r="PZX96" s="22"/>
      <c r="PZY96" s="37"/>
      <c r="PZZ96" s="22"/>
      <c r="QAA96" s="22"/>
      <c r="QAF96" s="22"/>
      <c r="QAG96" s="37"/>
      <c r="QAH96" s="22"/>
      <c r="QAI96" s="22"/>
      <c r="QAN96" s="22"/>
      <c r="QAO96" s="37"/>
      <c r="QAP96" s="22"/>
      <c r="QAQ96" s="22"/>
      <c r="QAV96" s="22"/>
      <c r="QAW96" s="37"/>
      <c r="QAX96" s="22"/>
      <c r="QAY96" s="22"/>
      <c r="QBD96" s="22"/>
      <c r="QBE96" s="37"/>
      <c r="QBF96" s="22"/>
      <c r="QBG96" s="22"/>
      <c r="QBL96" s="22"/>
      <c r="QBM96" s="37"/>
      <c r="QBN96" s="22"/>
      <c r="QBO96" s="22"/>
      <c r="QBT96" s="22"/>
      <c r="QBU96" s="37"/>
      <c r="QBV96" s="22"/>
      <c r="QBW96" s="22"/>
      <c r="QCB96" s="22"/>
      <c r="QCC96" s="37"/>
      <c r="QCD96" s="22"/>
      <c r="QCE96" s="22"/>
      <c r="QCJ96" s="22"/>
      <c r="QCK96" s="37"/>
      <c r="QCL96" s="22"/>
      <c r="QCM96" s="22"/>
      <c r="QCR96" s="22"/>
      <c r="QCS96" s="37"/>
      <c r="QCT96" s="22"/>
      <c r="QCU96" s="22"/>
      <c r="QCZ96" s="22"/>
      <c r="QDA96" s="37"/>
      <c r="QDB96" s="22"/>
      <c r="QDC96" s="22"/>
      <c r="QDH96" s="22"/>
      <c r="QDI96" s="37"/>
      <c r="QDJ96" s="22"/>
      <c r="QDK96" s="22"/>
      <c r="QDP96" s="22"/>
      <c r="QDQ96" s="37"/>
      <c r="QDR96" s="22"/>
      <c r="QDS96" s="22"/>
      <c r="QDX96" s="22"/>
      <c r="QDY96" s="37"/>
      <c r="QDZ96" s="22"/>
      <c r="QEA96" s="22"/>
      <c r="QEF96" s="22"/>
      <c r="QEG96" s="37"/>
      <c r="QEH96" s="22"/>
      <c r="QEI96" s="22"/>
      <c r="QEN96" s="22"/>
      <c r="QEO96" s="37"/>
      <c r="QEP96" s="22"/>
      <c r="QEQ96" s="22"/>
      <c r="QEV96" s="22"/>
      <c r="QEW96" s="37"/>
      <c r="QEX96" s="22"/>
      <c r="QEY96" s="22"/>
      <c r="QFD96" s="22"/>
      <c r="QFE96" s="37"/>
      <c r="QFF96" s="22"/>
      <c r="QFG96" s="22"/>
      <c r="QFL96" s="22"/>
      <c r="QFM96" s="37"/>
      <c r="QFN96" s="22"/>
      <c r="QFO96" s="22"/>
      <c r="QFT96" s="22"/>
      <c r="QFU96" s="37"/>
      <c r="QFV96" s="22"/>
      <c r="QFW96" s="22"/>
      <c r="QGB96" s="22"/>
      <c r="QGC96" s="37"/>
      <c r="QGD96" s="22"/>
      <c r="QGE96" s="22"/>
      <c r="QGJ96" s="22"/>
      <c r="QGK96" s="37"/>
      <c r="QGL96" s="22"/>
      <c r="QGM96" s="22"/>
      <c r="QGR96" s="22"/>
      <c r="QGS96" s="37"/>
      <c r="QGT96" s="22"/>
      <c r="QGU96" s="22"/>
      <c r="QGZ96" s="22"/>
      <c r="QHA96" s="37"/>
      <c r="QHB96" s="22"/>
      <c r="QHC96" s="22"/>
      <c r="QHH96" s="22"/>
      <c r="QHI96" s="37"/>
      <c r="QHJ96" s="22"/>
      <c r="QHK96" s="22"/>
      <c r="QHP96" s="22"/>
      <c r="QHQ96" s="37"/>
      <c r="QHR96" s="22"/>
      <c r="QHS96" s="22"/>
      <c r="QHX96" s="22"/>
      <c r="QHY96" s="37"/>
      <c r="QHZ96" s="22"/>
      <c r="QIA96" s="22"/>
      <c r="QIF96" s="22"/>
      <c r="QIG96" s="37"/>
      <c r="QIH96" s="22"/>
      <c r="QII96" s="22"/>
      <c r="QIN96" s="22"/>
      <c r="QIO96" s="37"/>
      <c r="QIP96" s="22"/>
      <c r="QIQ96" s="22"/>
      <c r="QIV96" s="22"/>
      <c r="QIW96" s="37"/>
      <c r="QIX96" s="22"/>
      <c r="QIY96" s="22"/>
      <c r="QJD96" s="22"/>
      <c r="QJE96" s="37"/>
      <c r="QJF96" s="22"/>
      <c r="QJG96" s="22"/>
      <c r="QJL96" s="22"/>
      <c r="QJM96" s="37"/>
      <c r="QJN96" s="22"/>
      <c r="QJO96" s="22"/>
      <c r="QJT96" s="22"/>
      <c r="QJU96" s="37"/>
      <c r="QJV96" s="22"/>
      <c r="QJW96" s="22"/>
      <c r="QKB96" s="22"/>
      <c r="QKC96" s="37"/>
      <c r="QKD96" s="22"/>
      <c r="QKE96" s="22"/>
      <c r="QKJ96" s="22"/>
      <c r="QKK96" s="37"/>
      <c r="QKL96" s="22"/>
      <c r="QKM96" s="22"/>
      <c r="QKR96" s="22"/>
      <c r="QKS96" s="37"/>
      <c r="QKT96" s="22"/>
      <c r="QKU96" s="22"/>
      <c r="QKZ96" s="22"/>
      <c r="QLA96" s="37"/>
      <c r="QLB96" s="22"/>
      <c r="QLC96" s="22"/>
      <c r="QLH96" s="22"/>
      <c r="QLI96" s="37"/>
      <c r="QLJ96" s="22"/>
      <c r="QLK96" s="22"/>
      <c r="QLP96" s="22"/>
      <c r="QLQ96" s="37"/>
      <c r="QLR96" s="22"/>
      <c r="QLS96" s="22"/>
      <c r="QLX96" s="22"/>
      <c r="QLY96" s="37"/>
      <c r="QLZ96" s="22"/>
      <c r="QMA96" s="22"/>
      <c r="QMF96" s="22"/>
      <c r="QMG96" s="37"/>
      <c r="QMH96" s="22"/>
      <c r="QMI96" s="22"/>
      <c r="QMN96" s="22"/>
      <c r="QMO96" s="37"/>
      <c r="QMP96" s="22"/>
      <c r="QMQ96" s="22"/>
      <c r="QMV96" s="22"/>
      <c r="QMW96" s="37"/>
      <c r="QMX96" s="22"/>
      <c r="QMY96" s="22"/>
      <c r="QND96" s="22"/>
      <c r="QNE96" s="37"/>
      <c r="QNF96" s="22"/>
      <c r="QNG96" s="22"/>
      <c r="QNL96" s="22"/>
      <c r="QNM96" s="37"/>
      <c r="QNN96" s="22"/>
      <c r="QNO96" s="22"/>
      <c r="QNT96" s="22"/>
      <c r="QNU96" s="37"/>
      <c r="QNV96" s="22"/>
      <c r="QNW96" s="22"/>
      <c r="QOB96" s="22"/>
      <c r="QOC96" s="37"/>
      <c r="QOD96" s="22"/>
      <c r="QOE96" s="22"/>
      <c r="QOJ96" s="22"/>
      <c r="QOK96" s="37"/>
      <c r="QOL96" s="22"/>
      <c r="QOM96" s="22"/>
      <c r="QOR96" s="22"/>
      <c r="QOS96" s="37"/>
      <c r="QOT96" s="22"/>
      <c r="QOU96" s="22"/>
      <c r="QOZ96" s="22"/>
      <c r="QPA96" s="37"/>
      <c r="QPB96" s="22"/>
      <c r="QPC96" s="22"/>
      <c r="QPH96" s="22"/>
      <c r="QPI96" s="37"/>
      <c r="QPJ96" s="22"/>
      <c r="QPK96" s="22"/>
      <c r="QPP96" s="22"/>
      <c r="QPQ96" s="37"/>
      <c r="QPR96" s="22"/>
      <c r="QPS96" s="22"/>
      <c r="QPX96" s="22"/>
      <c r="QPY96" s="37"/>
      <c r="QPZ96" s="22"/>
      <c r="QQA96" s="22"/>
      <c r="QQF96" s="22"/>
      <c r="QQG96" s="37"/>
      <c r="QQH96" s="22"/>
      <c r="QQI96" s="22"/>
      <c r="QQN96" s="22"/>
      <c r="QQO96" s="37"/>
      <c r="QQP96" s="22"/>
      <c r="QQQ96" s="22"/>
      <c r="QQV96" s="22"/>
      <c r="QQW96" s="37"/>
      <c r="QQX96" s="22"/>
      <c r="QQY96" s="22"/>
      <c r="QRD96" s="22"/>
      <c r="QRE96" s="37"/>
      <c r="QRF96" s="22"/>
      <c r="QRG96" s="22"/>
      <c r="QRL96" s="22"/>
      <c r="QRM96" s="37"/>
      <c r="QRN96" s="22"/>
      <c r="QRO96" s="22"/>
      <c r="QRT96" s="22"/>
      <c r="QRU96" s="37"/>
      <c r="QRV96" s="22"/>
      <c r="QRW96" s="22"/>
      <c r="QSB96" s="22"/>
      <c r="QSC96" s="37"/>
      <c r="QSD96" s="22"/>
      <c r="QSE96" s="22"/>
      <c r="QSJ96" s="22"/>
      <c r="QSK96" s="37"/>
      <c r="QSL96" s="22"/>
      <c r="QSM96" s="22"/>
      <c r="QSR96" s="22"/>
      <c r="QSS96" s="37"/>
      <c r="QST96" s="22"/>
      <c r="QSU96" s="22"/>
      <c r="QSZ96" s="22"/>
      <c r="QTA96" s="37"/>
      <c r="QTB96" s="22"/>
      <c r="QTC96" s="22"/>
      <c r="QTH96" s="22"/>
      <c r="QTI96" s="37"/>
      <c r="QTJ96" s="22"/>
      <c r="QTK96" s="22"/>
      <c r="QTP96" s="22"/>
      <c r="QTQ96" s="37"/>
      <c r="QTR96" s="22"/>
      <c r="QTS96" s="22"/>
      <c r="QTX96" s="22"/>
      <c r="QTY96" s="37"/>
      <c r="QTZ96" s="22"/>
      <c r="QUA96" s="22"/>
      <c r="QUF96" s="22"/>
      <c r="QUG96" s="37"/>
      <c r="QUH96" s="22"/>
      <c r="QUI96" s="22"/>
      <c r="QUN96" s="22"/>
      <c r="QUO96" s="37"/>
      <c r="QUP96" s="22"/>
      <c r="QUQ96" s="22"/>
      <c r="QUV96" s="22"/>
      <c r="QUW96" s="37"/>
      <c r="QUX96" s="22"/>
      <c r="QUY96" s="22"/>
      <c r="QVD96" s="22"/>
      <c r="QVE96" s="37"/>
      <c r="QVF96" s="22"/>
      <c r="QVG96" s="22"/>
      <c r="QVL96" s="22"/>
      <c r="QVM96" s="37"/>
      <c r="QVN96" s="22"/>
      <c r="QVO96" s="22"/>
      <c r="QVT96" s="22"/>
      <c r="QVU96" s="37"/>
      <c r="QVV96" s="22"/>
      <c r="QVW96" s="22"/>
      <c r="QWB96" s="22"/>
      <c r="QWC96" s="37"/>
      <c r="QWD96" s="22"/>
      <c r="QWE96" s="22"/>
      <c r="QWJ96" s="22"/>
      <c r="QWK96" s="37"/>
      <c r="QWL96" s="22"/>
      <c r="QWM96" s="22"/>
      <c r="QWR96" s="22"/>
      <c r="QWS96" s="37"/>
      <c r="QWT96" s="22"/>
      <c r="QWU96" s="22"/>
      <c r="QWZ96" s="22"/>
      <c r="QXA96" s="37"/>
      <c r="QXB96" s="22"/>
      <c r="QXC96" s="22"/>
      <c r="QXH96" s="22"/>
      <c r="QXI96" s="37"/>
      <c r="QXJ96" s="22"/>
      <c r="QXK96" s="22"/>
      <c r="QXP96" s="22"/>
      <c r="QXQ96" s="37"/>
      <c r="QXR96" s="22"/>
      <c r="QXS96" s="22"/>
      <c r="QXX96" s="22"/>
      <c r="QXY96" s="37"/>
      <c r="QXZ96" s="22"/>
      <c r="QYA96" s="22"/>
      <c r="QYF96" s="22"/>
      <c r="QYG96" s="37"/>
      <c r="QYH96" s="22"/>
      <c r="QYI96" s="22"/>
      <c r="QYN96" s="22"/>
      <c r="QYO96" s="37"/>
      <c r="QYP96" s="22"/>
      <c r="QYQ96" s="22"/>
      <c r="QYV96" s="22"/>
      <c r="QYW96" s="37"/>
      <c r="QYX96" s="22"/>
      <c r="QYY96" s="22"/>
      <c r="QZD96" s="22"/>
      <c r="QZE96" s="37"/>
      <c r="QZF96" s="22"/>
      <c r="QZG96" s="22"/>
      <c r="QZL96" s="22"/>
      <c r="QZM96" s="37"/>
      <c r="QZN96" s="22"/>
      <c r="QZO96" s="22"/>
      <c r="QZT96" s="22"/>
      <c r="QZU96" s="37"/>
      <c r="QZV96" s="22"/>
      <c r="QZW96" s="22"/>
      <c r="RAB96" s="22"/>
      <c r="RAC96" s="37"/>
      <c r="RAD96" s="22"/>
      <c r="RAE96" s="22"/>
      <c r="RAJ96" s="22"/>
      <c r="RAK96" s="37"/>
      <c r="RAL96" s="22"/>
      <c r="RAM96" s="22"/>
      <c r="RAR96" s="22"/>
      <c r="RAS96" s="37"/>
      <c r="RAT96" s="22"/>
      <c r="RAU96" s="22"/>
      <c r="RAZ96" s="22"/>
      <c r="RBA96" s="37"/>
      <c r="RBB96" s="22"/>
      <c r="RBC96" s="22"/>
      <c r="RBH96" s="22"/>
      <c r="RBI96" s="37"/>
      <c r="RBJ96" s="22"/>
      <c r="RBK96" s="22"/>
      <c r="RBP96" s="22"/>
      <c r="RBQ96" s="37"/>
      <c r="RBR96" s="22"/>
      <c r="RBS96" s="22"/>
      <c r="RBX96" s="22"/>
      <c r="RBY96" s="37"/>
      <c r="RBZ96" s="22"/>
      <c r="RCA96" s="22"/>
      <c r="RCF96" s="22"/>
      <c r="RCG96" s="37"/>
      <c r="RCH96" s="22"/>
      <c r="RCI96" s="22"/>
      <c r="RCN96" s="22"/>
      <c r="RCO96" s="37"/>
      <c r="RCP96" s="22"/>
      <c r="RCQ96" s="22"/>
      <c r="RCV96" s="22"/>
      <c r="RCW96" s="37"/>
      <c r="RCX96" s="22"/>
      <c r="RCY96" s="22"/>
      <c r="RDD96" s="22"/>
      <c r="RDE96" s="37"/>
      <c r="RDF96" s="22"/>
      <c r="RDG96" s="22"/>
      <c r="RDL96" s="22"/>
      <c r="RDM96" s="37"/>
      <c r="RDN96" s="22"/>
      <c r="RDO96" s="22"/>
      <c r="RDT96" s="22"/>
      <c r="RDU96" s="37"/>
      <c r="RDV96" s="22"/>
      <c r="RDW96" s="22"/>
      <c r="REB96" s="22"/>
      <c r="REC96" s="37"/>
      <c r="RED96" s="22"/>
      <c r="REE96" s="22"/>
      <c r="REJ96" s="22"/>
      <c r="REK96" s="37"/>
      <c r="REL96" s="22"/>
      <c r="REM96" s="22"/>
      <c r="RER96" s="22"/>
      <c r="RES96" s="37"/>
      <c r="RET96" s="22"/>
      <c r="REU96" s="22"/>
      <c r="REZ96" s="22"/>
      <c r="RFA96" s="37"/>
      <c r="RFB96" s="22"/>
      <c r="RFC96" s="22"/>
      <c r="RFH96" s="22"/>
      <c r="RFI96" s="37"/>
      <c r="RFJ96" s="22"/>
      <c r="RFK96" s="22"/>
      <c r="RFP96" s="22"/>
      <c r="RFQ96" s="37"/>
      <c r="RFR96" s="22"/>
      <c r="RFS96" s="22"/>
      <c r="RFX96" s="22"/>
      <c r="RFY96" s="37"/>
      <c r="RFZ96" s="22"/>
      <c r="RGA96" s="22"/>
      <c r="RGF96" s="22"/>
      <c r="RGG96" s="37"/>
      <c r="RGH96" s="22"/>
      <c r="RGI96" s="22"/>
      <c r="RGN96" s="22"/>
      <c r="RGO96" s="37"/>
      <c r="RGP96" s="22"/>
      <c r="RGQ96" s="22"/>
      <c r="RGV96" s="22"/>
      <c r="RGW96" s="37"/>
      <c r="RGX96" s="22"/>
      <c r="RGY96" s="22"/>
      <c r="RHD96" s="22"/>
      <c r="RHE96" s="37"/>
      <c r="RHF96" s="22"/>
      <c r="RHG96" s="22"/>
      <c r="RHL96" s="22"/>
      <c r="RHM96" s="37"/>
      <c r="RHN96" s="22"/>
      <c r="RHO96" s="22"/>
      <c r="RHT96" s="22"/>
      <c r="RHU96" s="37"/>
      <c r="RHV96" s="22"/>
      <c r="RHW96" s="22"/>
      <c r="RIB96" s="22"/>
      <c r="RIC96" s="37"/>
      <c r="RID96" s="22"/>
      <c r="RIE96" s="22"/>
      <c r="RIJ96" s="22"/>
      <c r="RIK96" s="37"/>
      <c r="RIL96" s="22"/>
      <c r="RIM96" s="22"/>
      <c r="RIR96" s="22"/>
      <c r="RIS96" s="37"/>
      <c r="RIT96" s="22"/>
      <c r="RIU96" s="22"/>
      <c r="RIZ96" s="22"/>
      <c r="RJA96" s="37"/>
      <c r="RJB96" s="22"/>
      <c r="RJC96" s="22"/>
      <c r="RJH96" s="22"/>
      <c r="RJI96" s="37"/>
      <c r="RJJ96" s="22"/>
      <c r="RJK96" s="22"/>
      <c r="RJP96" s="22"/>
      <c r="RJQ96" s="37"/>
      <c r="RJR96" s="22"/>
      <c r="RJS96" s="22"/>
      <c r="RJX96" s="22"/>
      <c r="RJY96" s="37"/>
      <c r="RJZ96" s="22"/>
      <c r="RKA96" s="22"/>
      <c r="RKF96" s="22"/>
      <c r="RKG96" s="37"/>
      <c r="RKH96" s="22"/>
      <c r="RKI96" s="22"/>
      <c r="RKN96" s="22"/>
      <c r="RKO96" s="37"/>
      <c r="RKP96" s="22"/>
      <c r="RKQ96" s="22"/>
      <c r="RKV96" s="22"/>
      <c r="RKW96" s="37"/>
      <c r="RKX96" s="22"/>
      <c r="RKY96" s="22"/>
      <c r="RLD96" s="22"/>
      <c r="RLE96" s="37"/>
      <c r="RLF96" s="22"/>
      <c r="RLG96" s="22"/>
      <c r="RLL96" s="22"/>
      <c r="RLM96" s="37"/>
      <c r="RLN96" s="22"/>
      <c r="RLO96" s="22"/>
      <c r="RLT96" s="22"/>
      <c r="RLU96" s="37"/>
      <c r="RLV96" s="22"/>
      <c r="RLW96" s="22"/>
      <c r="RMB96" s="22"/>
      <c r="RMC96" s="37"/>
      <c r="RMD96" s="22"/>
      <c r="RME96" s="22"/>
      <c r="RMJ96" s="22"/>
      <c r="RMK96" s="37"/>
      <c r="RML96" s="22"/>
      <c r="RMM96" s="22"/>
      <c r="RMR96" s="22"/>
      <c r="RMS96" s="37"/>
      <c r="RMT96" s="22"/>
      <c r="RMU96" s="22"/>
      <c r="RMZ96" s="22"/>
      <c r="RNA96" s="37"/>
      <c r="RNB96" s="22"/>
      <c r="RNC96" s="22"/>
      <c r="RNH96" s="22"/>
      <c r="RNI96" s="37"/>
      <c r="RNJ96" s="22"/>
      <c r="RNK96" s="22"/>
      <c r="RNP96" s="22"/>
      <c r="RNQ96" s="37"/>
      <c r="RNR96" s="22"/>
      <c r="RNS96" s="22"/>
      <c r="RNX96" s="22"/>
      <c r="RNY96" s="37"/>
      <c r="RNZ96" s="22"/>
      <c r="ROA96" s="22"/>
      <c r="ROF96" s="22"/>
      <c r="ROG96" s="37"/>
      <c r="ROH96" s="22"/>
      <c r="ROI96" s="22"/>
      <c r="RON96" s="22"/>
      <c r="ROO96" s="37"/>
      <c r="ROP96" s="22"/>
      <c r="ROQ96" s="22"/>
      <c r="ROV96" s="22"/>
      <c r="ROW96" s="37"/>
      <c r="ROX96" s="22"/>
      <c r="ROY96" s="22"/>
      <c r="RPD96" s="22"/>
      <c r="RPE96" s="37"/>
      <c r="RPF96" s="22"/>
      <c r="RPG96" s="22"/>
      <c r="RPL96" s="22"/>
      <c r="RPM96" s="37"/>
      <c r="RPN96" s="22"/>
      <c r="RPO96" s="22"/>
      <c r="RPT96" s="22"/>
      <c r="RPU96" s="37"/>
      <c r="RPV96" s="22"/>
      <c r="RPW96" s="22"/>
      <c r="RQB96" s="22"/>
      <c r="RQC96" s="37"/>
      <c r="RQD96" s="22"/>
      <c r="RQE96" s="22"/>
      <c r="RQJ96" s="22"/>
      <c r="RQK96" s="37"/>
      <c r="RQL96" s="22"/>
      <c r="RQM96" s="22"/>
      <c r="RQR96" s="22"/>
      <c r="RQS96" s="37"/>
      <c r="RQT96" s="22"/>
      <c r="RQU96" s="22"/>
      <c r="RQZ96" s="22"/>
      <c r="RRA96" s="37"/>
      <c r="RRB96" s="22"/>
      <c r="RRC96" s="22"/>
      <c r="RRH96" s="22"/>
      <c r="RRI96" s="37"/>
      <c r="RRJ96" s="22"/>
      <c r="RRK96" s="22"/>
      <c r="RRP96" s="22"/>
      <c r="RRQ96" s="37"/>
      <c r="RRR96" s="22"/>
      <c r="RRS96" s="22"/>
      <c r="RRX96" s="22"/>
      <c r="RRY96" s="37"/>
      <c r="RRZ96" s="22"/>
      <c r="RSA96" s="22"/>
      <c r="RSF96" s="22"/>
      <c r="RSG96" s="37"/>
      <c r="RSH96" s="22"/>
      <c r="RSI96" s="22"/>
      <c r="RSN96" s="22"/>
      <c r="RSO96" s="37"/>
      <c r="RSP96" s="22"/>
      <c r="RSQ96" s="22"/>
      <c r="RSV96" s="22"/>
      <c r="RSW96" s="37"/>
      <c r="RSX96" s="22"/>
      <c r="RSY96" s="22"/>
      <c r="RTD96" s="22"/>
      <c r="RTE96" s="37"/>
      <c r="RTF96" s="22"/>
      <c r="RTG96" s="22"/>
      <c r="RTL96" s="22"/>
      <c r="RTM96" s="37"/>
      <c r="RTN96" s="22"/>
      <c r="RTO96" s="22"/>
      <c r="RTT96" s="22"/>
      <c r="RTU96" s="37"/>
      <c r="RTV96" s="22"/>
      <c r="RTW96" s="22"/>
      <c r="RUB96" s="22"/>
      <c r="RUC96" s="37"/>
      <c r="RUD96" s="22"/>
      <c r="RUE96" s="22"/>
      <c r="RUJ96" s="22"/>
      <c r="RUK96" s="37"/>
      <c r="RUL96" s="22"/>
      <c r="RUM96" s="22"/>
      <c r="RUR96" s="22"/>
      <c r="RUS96" s="37"/>
      <c r="RUT96" s="22"/>
      <c r="RUU96" s="22"/>
      <c r="RUZ96" s="22"/>
      <c r="RVA96" s="37"/>
      <c r="RVB96" s="22"/>
      <c r="RVC96" s="22"/>
      <c r="RVH96" s="22"/>
      <c r="RVI96" s="37"/>
      <c r="RVJ96" s="22"/>
      <c r="RVK96" s="22"/>
      <c r="RVP96" s="22"/>
      <c r="RVQ96" s="37"/>
      <c r="RVR96" s="22"/>
      <c r="RVS96" s="22"/>
      <c r="RVX96" s="22"/>
      <c r="RVY96" s="37"/>
      <c r="RVZ96" s="22"/>
      <c r="RWA96" s="22"/>
      <c r="RWF96" s="22"/>
      <c r="RWG96" s="37"/>
      <c r="RWH96" s="22"/>
      <c r="RWI96" s="22"/>
      <c r="RWN96" s="22"/>
      <c r="RWO96" s="37"/>
      <c r="RWP96" s="22"/>
      <c r="RWQ96" s="22"/>
      <c r="RWV96" s="22"/>
      <c r="RWW96" s="37"/>
      <c r="RWX96" s="22"/>
      <c r="RWY96" s="22"/>
      <c r="RXD96" s="22"/>
      <c r="RXE96" s="37"/>
      <c r="RXF96" s="22"/>
      <c r="RXG96" s="22"/>
      <c r="RXL96" s="22"/>
      <c r="RXM96" s="37"/>
      <c r="RXN96" s="22"/>
      <c r="RXO96" s="22"/>
      <c r="RXT96" s="22"/>
      <c r="RXU96" s="37"/>
      <c r="RXV96" s="22"/>
      <c r="RXW96" s="22"/>
      <c r="RYB96" s="22"/>
      <c r="RYC96" s="37"/>
      <c r="RYD96" s="22"/>
      <c r="RYE96" s="22"/>
      <c r="RYJ96" s="22"/>
      <c r="RYK96" s="37"/>
      <c r="RYL96" s="22"/>
      <c r="RYM96" s="22"/>
      <c r="RYR96" s="22"/>
      <c r="RYS96" s="37"/>
      <c r="RYT96" s="22"/>
      <c r="RYU96" s="22"/>
      <c r="RYZ96" s="22"/>
      <c r="RZA96" s="37"/>
      <c r="RZB96" s="22"/>
      <c r="RZC96" s="22"/>
      <c r="RZH96" s="22"/>
      <c r="RZI96" s="37"/>
      <c r="RZJ96" s="22"/>
      <c r="RZK96" s="22"/>
      <c r="RZP96" s="22"/>
      <c r="RZQ96" s="37"/>
      <c r="RZR96" s="22"/>
      <c r="RZS96" s="22"/>
      <c r="RZX96" s="22"/>
      <c r="RZY96" s="37"/>
      <c r="RZZ96" s="22"/>
      <c r="SAA96" s="22"/>
      <c r="SAF96" s="22"/>
      <c r="SAG96" s="37"/>
      <c r="SAH96" s="22"/>
      <c r="SAI96" s="22"/>
      <c r="SAN96" s="22"/>
      <c r="SAO96" s="37"/>
      <c r="SAP96" s="22"/>
      <c r="SAQ96" s="22"/>
      <c r="SAV96" s="22"/>
      <c r="SAW96" s="37"/>
      <c r="SAX96" s="22"/>
      <c r="SAY96" s="22"/>
      <c r="SBD96" s="22"/>
      <c r="SBE96" s="37"/>
      <c r="SBF96" s="22"/>
      <c r="SBG96" s="22"/>
      <c r="SBL96" s="22"/>
      <c r="SBM96" s="37"/>
      <c r="SBN96" s="22"/>
      <c r="SBO96" s="22"/>
      <c r="SBT96" s="22"/>
      <c r="SBU96" s="37"/>
      <c r="SBV96" s="22"/>
      <c r="SBW96" s="22"/>
      <c r="SCB96" s="22"/>
      <c r="SCC96" s="37"/>
      <c r="SCD96" s="22"/>
      <c r="SCE96" s="22"/>
      <c r="SCJ96" s="22"/>
      <c r="SCK96" s="37"/>
      <c r="SCL96" s="22"/>
      <c r="SCM96" s="22"/>
      <c r="SCR96" s="22"/>
      <c r="SCS96" s="37"/>
      <c r="SCT96" s="22"/>
      <c r="SCU96" s="22"/>
      <c r="SCZ96" s="22"/>
      <c r="SDA96" s="37"/>
      <c r="SDB96" s="22"/>
      <c r="SDC96" s="22"/>
      <c r="SDH96" s="22"/>
      <c r="SDI96" s="37"/>
      <c r="SDJ96" s="22"/>
      <c r="SDK96" s="22"/>
      <c r="SDP96" s="22"/>
      <c r="SDQ96" s="37"/>
      <c r="SDR96" s="22"/>
      <c r="SDS96" s="22"/>
      <c r="SDX96" s="22"/>
      <c r="SDY96" s="37"/>
      <c r="SDZ96" s="22"/>
      <c r="SEA96" s="22"/>
      <c r="SEF96" s="22"/>
      <c r="SEG96" s="37"/>
      <c r="SEH96" s="22"/>
      <c r="SEI96" s="22"/>
      <c r="SEN96" s="22"/>
      <c r="SEO96" s="37"/>
      <c r="SEP96" s="22"/>
      <c r="SEQ96" s="22"/>
      <c r="SEV96" s="22"/>
      <c r="SEW96" s="37"/>
      <c r="SEX96" s="22"/>
      <c r="SEY96" s="22"/>
      <c r="SFD96" s="22"/>
      <c r="SFE96" s="37"/>
      <c r="SFF96" s="22"/>
      <c r="SFG96" s="22"/>
      <c r="SFL96" s="22"/>
      <c r="SFM96" s="37"/>
      <c r="SFN96" s="22"/>
      <c r="SFO96" s="22"/>
      <c r="SFT96" s="22"/>
      <c r="SFU96" s="37"/>
      <c r="SFV96" s="22"/>
      <c r="SFW96" s="22"/>
      <c r="SGB96" s="22"/>
      <c r="SGC96" s="37"/>
      <c r="SGD96" s="22"/>
      <c r="SGE96" s="22"/>
      <c r="SGJ96" s="22"/>
      <c r="SGK96" s="37"/>
      <c r="SGL96" s="22"/>
      <c r="SGM96" s="22"/>
      <c r="SGR96" s="22"/>
      <c r="SGS96" s="37"/>
      <c r="SGT96" s="22"/>
      <c r="SGU96" s="22"/>
      <c r="SGZ96" s="22"/>
      <c r="SHA96" s="37"/>
      <c r="SHB96" s="22"/>
      <c r="SHC96" s="22"/>
      <c r="SHH96" s="22"/>
      <c r="SHI96" s="37"/>
      <c r="SHJ96" s="22"/>
      <c r="SHK96" s="22"/>
      <c r="SHP96" s="22"/>
      <c r="SHQ96" s="37"/>
      <c r="SHR96" s="22"/>
      <c r="SHS96" s="22"/>
      <c r="SHX96" s="22"/>
      <c r="SHY96" s="37"/>
      <c r="SHZ96" s="22"/>
      <c r="SIA96" s="22"/>
      <c r="SIF96" s="22"/>
      <c r="SIG96" s="37"/>
      <c r="SIH96" s="22"/>
      <c r="SII96" s="22"/>
      <c r="SIN96" s="22"/>
      <c r="SIO96" s="37"/>
      <c r="SIP96" s="22"/>
      <c r="SIQ96" s="22"/>
      <c r="SIV96" s="22"/>
      <c r="SIW96" s="37"/>
      <c r="SIX96" s="22"/>
      <c r="SIY96" s="22"/>
      <c r="SJD96" s="22"/>
      <c r="SJE96" s="37"/>
      <c r="SJF96" s="22"/>
      <c r="SJG96" s="22"/>
      <c r="SJL96" s="22"/>
      <c r="SJM96" s="37"/>
      <c r="SJN96" s="22"/>
      <c r="SJO96" s="22"/>
      <c r="SJT96" s="22"/>
      <c r="SJU96" s="37"/>
      <c r="SJV96" s="22"/>
      <c r="SJW96" s="22"/>
      <c r="SKB96" s="22"/>
      <c r="SKC96" s="37"/>
      <c r="SKD96" s="22"/>
      <c r="SKE96" s="22"/>
      <c r="SKJ96" s="22"/>
      <c r="SKK96" s="37"/>
      <c r="SKL96" s="22"/>
      <c r="SKM96" s="22"/>
      <c r="SKR96" s="22"/>
      <c r="SKS96" s="37"/>
      <c r="SKT96" s="22"/>
      <c r="SKU96" s="22"/>
      <c r="SKZ96" s="22"/>
      <c r="SLA96" s="37"/>
      <c r="SLB96" s="22"/>
      <c r="SLC96" s="22"/>
      <c r="SLH96" s="22"/>
      <c r="SLI96" s="37"/>
      <c r="SLJ96" s="22"/>
      <c r="SLK96" s="22"/>
      <c r="SLP96" s="22"/>
      <c r="SLQ96" s="37"/>
      <c r="SLR96" s="22"/>
      <c r="SLS96" s="22"/>
      <c r="SLX96" s="22"/>
      <c r="SLY96" s="37"/>
      <c r="SLZ96" s="22"/>
      <c r="SMA96" s="22"/>
      <c r="SMF96" s="22"/>
      <c r="SMG96" s="37"/>
      <c r="SMH96" s="22"/>
      <c r="SMI96" s="22"/>
      <c r="SMN96" s="22"/>
      <c r="SMO96" s="37"/>
      <c r="SMP96" s="22"/>
      <c r="SMQ96" s="22"/>
      <c r="SMV96" s="22"/>
      <c r="SMW96" s="37"/>
      <c r="SMX96" s="22"/>
      <c r="SMY96" s="22"/>
      <c r="SND96" s="22"/>
      <c r="SNE96" s="37"/>
      <c r="SNF96" s="22"/>
      <c r="SNG96" s="22"/>
      <c r="SNL96" s="22"/>
      <c r="SNM96" s="37"/>
      <c r="SNN96" s="22"/>
      <c r="SNO96" s="22"/>
      <c r="SNT96" s="22"/>
      <c r="SNU96" s="37"/>
      <c r="SNV96" s="22"/>
      <c r="SNW96" s="22"/>
      <c r="SOB96" s="22"/>
      <c r="SOC96" s="37"/>
      <c r="SOD96" s="22"/>
      <c r="SOE96" s="22"/>
      <c r="SOJ96" s="22"/>
      <c r="SOK96" s="37"/>
      <c r="SOL96" s="22"/>
      <c r="SOM96" s="22"/>
      <c r="SOR96" s="22"/>
      <c r="SOS96" s="37"/>
      <c r="SOT96" s="22"/>
      <c r="SOU96" s="22"/>
      <c r="SOZ96" s="22"/>
      <c r="SPA96" s="37"/>
      <c r="SPB96" s="22"/>
      <c r="SPC96" s="22"/>
      <c r="SPH96" s="22"/>
      <c r="SPI96" s="37"/>
      <c r="SPJ96" s="22"/>
      <c r="SPK96" s="22"/>
      <c r="SPP96" s="22"/>
      <c r="SPQ96" s="37"/>
      <c r="SPR96" s="22"/>
      <c r="SPS96" s="22"/>
      <c r="SPX96" s="22"/>
      <c r="SPY96" s="37"/>
      <c r="SPZ96" s="22"/>
      <c r="SQA96" s="22"/>
      <c r="SQF96" s="22"/>
      <c r="SQG96" s="37"/>
      <c r="SQH96" s="22"/>
      <c r="SQI96" s="22"/>
      <c r="SQN96" s="22"/>
      <c r="SQO96" s="37"/>
      <c r="SQP96" s="22"/>
      <c r="SQQ96" s="22"/>
      <c r="SQV96" s="22"/>
      <c r="SQW96" s="37"/>
      <c r="SQX96" s="22"/>
      <c r="SQY96" s="22"/>
      <c r="SRD96" s="22"/>
      <c r="SRE96" s="37"/>
      <c r="SRF96" s="22"/>
      <c r="SRG96" s="22"/>
      <c r="SRL96" s="22"/>
      <c r="SRM96" s="37"/>
      <c r="SRN96" s="22"/>
      <c r="SRO96" s="22"/>
      <c r="SRT96" s="22"/>
      <c r="SRU96" s="37"/>
      <c r="SRV96" s="22"/>
      <c r="SRW96" s="22"/>
      <c r="SSB96" s="22"/>
      <c r="SSC96" s="37"/>
      <c r="SSD96" s="22"/>
      <c r="SSE96" s="22"/>
      <c r="SSJ96" s="22"/>
      <c r="SSK96" s="37"/>
      <c r="SSL96" s="22"/>
      <c r="SSM96" s="22"/>
      <c r="SSR96" s="22"/>
      <c r="SSS96" s="37"/>
      <c r="SST96" s="22"/>
      <c r="SSU96" s="22"/>
      <c r="SSZ96" s="22"/>
      <c r="STA96" s="37"/>
      <c r="STB96" s="22"/>
      <c r="STC96" s="22"/>
      <c r="STH96" s="22"/>
      <c r="STI96" s="37"/>
      <c r="STJ96" s="22"/>
      <c r="STK96" s="22"/>
      <c r="STP96" s="22"/>
      <c r="STQ96" s="37"/>
      <c r="STR96" s="22"/>
      <c r="STS96" s="22"/>
      <c r="STX96" s="22"/>
      <c r="STY96" s="37"/>
      <c r="STZ96" s="22"/>
      <c r="SUA96" s="22"/>
      <c r="SUF96" s="22"/>
      <c r="SUG96" s="37"/>
      <c r="SUH96" s="22"/>
      <c r="SUI96" s="22"/>
      <c r="SUN96" s="22"/>
      <c r="SUO96" s="37"/>
      <c r="SUP96" s="22"/>
      <c r="SUQ96" s="22"/>
      <c r="SUV96" s="22"/>
      <c r="SUW96" s="37"/>
      <c r="SUX96" s="22"/>
      <c r="SUY96" s="22"/>
      <c r="SVD96" s="22"/>
      <c r="SVE96" s="37"/>
      <c r="SVF96" s="22"/>
      <c r="SVG96" s="22"/>
      <c r="SVL96" s="22"/>
      <c r="SVM96" s="37"/>
      <c r="SVN96" s="22"/>
      <c r="SVO96" s="22"/>
      <c r="SVT96" s="22"/>
      <c r="SVU96" s="37"/>
      <c r="SVV96" s="22"/>
      <c r="SVW96" s="22"/>
      <c r="SWB96" s="22"/>
      <c r="SWC96" s="37"/>
      <c r="SWD96" s="22"/>
      <c r="SWE96" s="22"/>
      <c r="SWJ96" s="22"/>
      <c r="SWK96" s="37"/>
      <c r="SWL96" s="22"/>
      <c r="SWM96" s="22"/>
      <c r="SWR96" s="22"/>
      <c r="SWS96" s="37"/>
      <c r="SWT96" s="22"/>
      <c r="SWU96" s="22"/>
      <c r="SWZ96" s="22"/>
      <c r="SXA96" s="37"/>
      <c r="SXB96" s="22"/>
      <c r="SXC96" s="22"/>
      <c r="SXH96" s="22"/>
      <c r="SXI96" s="37"/>
      <c r="SXJ96" s="22"/>
      <c r="SXK96" s="22"/>
      <c r="SXP96" s="22"/>
      <c r="SXQ96" s="37"/>
      <c r="SXR96" s="22"/>
      <c r="SXS96" s="22"/>
      <c r="SXX96" s="22"/>
      <c r="SXY96" s="37"/>
      <c r="SXZ96" s="22"/>
      <c r="SYA96" s="22"/>
      <c r="SYF96" s="22"/>
      <c r="SYG96" s="37"/>
      <c r="SYH96" s="22"/>
      <c r="SYI96" s="22"/>
      <c r="SYN96" s="22"/>
      <c r="SYO96" s="37"/>
      <c r="SYP96" s="22"/>
      <c r="SYQ96" s="22"/>
      <c r="SYV96" s="22"/>
      <c r="SYW96" s="37"/>
      <c r="SYX96" s="22"/>
      <c r="SYY96" s="22"/>
      <c r="SZD96" s="22"/>
      <c r="SZE96" s="37"/>
      <c r="SZF96" s="22"/>
      <c r="SZG96" s="22"/>
      <c r="SZL96" s="22"/>
      <c r="SZM96" s="37"/>
      <c r="SZN96" s="22"/>
      <c r="SZO96" s="22"/>
      <c r="SZT96" s="22"/>
      <c r="SZU96" s="37"/>
      <c r="SZV96" s="22"/>
      <c r="SZW96" s="22"/>
      <c r="TAB96" s="22"/>
      <c r="TAC96" s="37"/>
      <c r="TAD96" s="22"/>
      <c r="TAE96" s="22"/>
      <c r="TAJ96" s="22"/>
      <c r="TAK96" s="37"/>
      <c r="TAL96" s="22"/>
      <c r="TAM96" s="22"/>
      <c r="TAR96" s="22"/>
      <c r="TAS96" s="37"/>
      <c r="TAT96" s="22"/>
      <c r="TAU96" s="22"/>
      <c r="TAZ96" s="22"/>
      <c r="TBA96" s="37"/>
      <c r="TBB96" s="22"/>
      <c r="TBC96" s="22"/>
      <c r="TBH96" s="22"/>
      <c r="TBI96" s="37"/>
      <c r="TBJ96" s="22"/>
      <c r="TBK96" s="22"/>
      <c r="TBP96" s="22"/>
      <c r="TBQ96" s="37"/>
      <c r="TBR96" s="22"/>
      <c r="TBS96" s="22"/>
      <c r="TBX96" s="22"/>
      <c r="TBY96" s="37"/>
      <c r="TBZ96" s="22"/>
      <c r="TCA96" s="22"/>
      <c r="TCF96" s="22"/>
      <c r="TCG96" s="37"/>
      <c r="TCH96" s="22"/>
      <c r="TCI96" s="22"/>
      <c r="TCN96" s="22"/>
      <c r="TCO96" s="37"/>
      <c r="TCP96" s="22"/>
      <c r="TCQ96" s="22"/>
      <c r="TCV96" s="22"/>
      <c r="TCW96" s="37"/>
      <c r="TCX96" s="22"/>
      <c r="TCY96" s="22"/>
      <c r="TDD96" s="22"/>
      <c r="TDE96" s="37"/>
      <c r="TDF96" s="22"/>
      <c r="TDG96" s="22"/>
      <c r="TDL96" s="22"/>
      <c r="TDM96" s="37"/>
      <c r="TDN96" s="22"/>
      <c r="TDO96" s="22"/>
      <c r="TDT96" s="22"/>
      <c r="TDU96" s="37"/>
      <c r="TDV96" s="22"/>
      <c r="TDW96" s="22"/>
      <c r="TEB96" s="22"/>
      <c r="TEC96" s="37"/>
      <c r="TED96" s="22"/>
      <c r="TEE96" s="22"/>
      <c r="TEJ96" s="22"/>
      <c r="TEK96" s="37"/>
      <c r="TEL96" s="22"/>
      <c r="TEM96" s="22"/>
      <c r="TER96" s="22"/>
      <c r="TES96" s="37"/>
      <c r="TET96" s="22"/>
      <c r="TEU96" s="22"/>
      <c r="TEZ96" s="22"/>
      <c r="TFA96" s="37"/>
      <c r="TFB96" s="22"/>
      <c r="TFC96" s="22"/>
      <c r="TFH96" s="22"/>
      <c r="TFI96" s="37"/>
      <c r="TFJ96" s="22"/>
      <c r="TFK96" s="22"/>
      <c r="TFP96" s="22"/>
      <c r="TFQ96" s="37"/>
      <c r="TFR96" s="22"/>
      <c r="TFS96" s="22"/>
      <c r="TFX96" s="22"/>
      <c r="TFY96" s="37"/>
      <c r="TFZ96" s="22"/>
      <c r="TGA96" s="22"/>
      <c r="TGF96" s="22"/>
      <c r="TGG96" s="37"/>
      <c r="TGH96" s="22"/>
      <c r="TGI96" s="22"/>
      <c r="TGN96" s="22"/>
      <c r="TGO96" s="37"/>
      <c r="TGP96" s="22"/>
      <c r="TGQ96" s="22"/>
      <c r="TGV96" s="22"/>
      <c r="TGW96" s="37"/>
      <c r="TGX96" s="22"/>
      <c r="TGY96" s="22"/>
      <c r="THD96" s="22"/>
      <c r="THE96" s="37"/>
      <c r="THF96" s="22"/>
      <c r="THG96" s="22"/>
      <c r="THL96" s="22"/>
      <c r="THM96" s="37"/>
      <c r="THN96" s="22"/>
      <c r="THO96" s="22"/>
      <c r="THT96" s="22"/>
      <c r="THU96" s="37"/>
      <c r="THV96" s="22"/>
      <c r="THW96" s="22"/>
      <c r="TIB96" s="22"/>
      <c r="TIC96" s="37"/>
      <c r="TID96" s="22"/>
      <c r="TIE96" s="22"/>
      <c r="TIJ96" s="22"/>
      <c r="TIK96" s="37"/>
      <c r="TIL96" s="22"/>
      <c r="TIM96" s="22"/>
      <c r="TIR96" s="22"/>
      <c r="TIS96" s="37"/>
      <c r="TIT96" s="22"/>
      <c r="TIU96" s="22"/>
      <c r="TIZ96" s="22"/>
      <c r="TJA96" s="37"/>
      <c r="TJB96" s="22"/>
      <c r="TJC96" s="22"/>
      <c r="TJH96" s="22"/>
      <c r="TJI96" s="37"/>
      <c r="TJJ96" s="22"/>
      <c r="TJK96" s="22"/>
      <c r="TJP96" s="22"/>
      <c r="TJQ96" s="37"/>
      <c r="TJR96" s="22"/>
      <c r="TJS96" s="22"/>
      <c r="TJX96" s="22"/>
      <c r="TJY96" s="37"/>
      <c r="TJZ96" s="22"/>
      <c r="TKA96" s="22"/>
      <c r="TKF96" s="22"/>
      <c r="TKG96" s="37"/>
      <c r="TKH96" s="22"/>
      <c r="TKI96" s="22"/>
      <c r="TKN96" s="22"/>
      <c r="TKO96" s="37"/>
      <c r="TKP96" s="22"/>
      <c r="TKQ96" s="22"/>
      <c r="TKV96" s="22"/>
      <c r="TKW96" s="37"/>
      <c r="TKX96" s="22"/>
      <c r="TKY96" s="22"/>
      <c r="TLD96" s="22"/>
      <c r="TLE96" s="37"/>
      <c r="TLF96" s="22"/>
      <c r="TLG96" s="22"/>
      <c r="TLL96" s="22"/>
      <c r="TLM96" s="37"/>
      <c r="TLN96" s="22"/>
      <c r="TLO96" s="22"/>
      <c r="TLT96" s="22"/>
      <c r="TLU96" s="37"/>
      <c r="TLV96" s="22"/>
      <c r="TLW96" s="22"/>
      <c r="TMB96" s="22"/>
      <c r="TMC96" s="37"/>
      <c r="TMD96" s="22"/>
      <c r="TME96" s="22"/>
      <c r="TMJ96" s="22"/>
      <c r="TMK96" s="37"/>
      <c r="TML96" s="22"/>
      <c r="TMM96" s="22"/>
      <c r="TMR96" s="22"/>
      <c r="TMS96" s="37"/>
      <c r="TMT96" s="22"/>
      <c r="TMU96" s="22"/>
      <c r="TMZ96" s="22"/>
      <c r="TNA96" s="37"/>
      <c r="TNB96" s="22"/>
      <c r="TNC96" s="22"/>
      <c r="TNH96" s="22"/>
      <c r="TNI96" s="37"/>
      <c r="TNJ96" s="22"/>
      <c r="TNK96" s="22"/>
      <c r="TNP96" s="22"/>
      <c r="TNQ96" s="37"/>
      <c r="TNR96" s="22"/>
      <c r="TNS96" s="22"/>
      <c r="TNX96" s="22"/>
      <c r="TNY96" s="37"/>
      <c r="TNZ96" s="22"/>
      <c r="TOA96" s="22"/>
      <c r="TOF96" s="22"/>
      <c r="TOG96" s="37"/>
      <c r="TOH96" s="22"/>
      <c r="TOI96" s="22"/>
      <c r="TON96" s="22"/>
      <c r="TOO96" s="37"/>
      <c r="TOP96" s="22"/>
      <c r="TOQ96" s="22"/>
      <c r="TOV96" s="22"/>
      <c r="TOW96" s="37"/>
      <c r="TOX96" s="22"/>
      <c r="TOY96" s="22"/>
      <c r="TPD96" s="22"/>
      <c r="TPE96" s="37"/>
      <c r="TPF96" s="22"/>
      <c r="TPG96" s="22"/>
      <c r="TPL96" s="22"/>
      <c r="TPM96" s="37"/>
      <c r="TPN96" s="22"/>
      <c r="TPO96" s="22"/>
      <c r="TPT96" s="22"/>
      <c r="TPU96" s="37"/>
      <c r="TPV96" s="22"/>
      <c r="TPW96" s="22"/>
      <c r="TQB96" s="22"/>
      <c r="TQC96" s="37"/>
      <c r="TQD96" s="22"/>
      <c r="TQE96" s="22"/>
      <c r="TQJ96" s="22"/>
      <c r="TQK96" s="37"/>
      <c r="TQL96" s="22"/>
      <c r="TQM96" s="22"/>
      <c r="TQR96" s="22"/>
      <c r="TQS96" s="37"/>
      <c r="TQT96" s="22"/>
      <c r="TQU96" s="22"/>
      <c r="TQZ96" s="22"/>
      <c r="TRA96" s="37"/>
      <c r="TRB96" s="22"/>
      <c r="TRC96" s="22"/>
      <c r="TRH96" s="22"/>
      <c r="TRI96" s="37"/>
      <c r="TRJ96" s="22"/>
      <c r="TRK96" s="22"/>
      <c r="TRP96" s="22"/>
      <c r="TRQ96" s="37"/>
      <c r="TRR96" s="22"/>
      <c r="TRS96" s="22"/>
      <c r="TRX96" s="22"/>
      <c r="TRY96" s="37"/>
      <c r="TRZ96" s="22"/>
      <c r="TSA96" s="22"/>
      <c r="TSF96" s="22"/>
      <c r="TSG96" s="37"/>
      <c r="TSH96" s="22"/>
      <c r="TSI96" s="22"/>
      <c r="TSN96" s="22"/>
      <c r="TSO96" s="37"/>
      <c r="TSP96" s="22"/>
      <c r="TSQ96" s="22"/>
      <c r="TSV96" s="22"/>
      <c r="TSW96" s="37"/>
      <c r="TSX96" s="22"/>
      <c r="TSY96" s="22"/>
      <c r="TTD96" s="22"/>
      <c r="TTE96" s="37"/>
      <c r="TTF96" s="22"/>
      <c r="TTG96" s="22"/>
      <c r="TTL96" s="22"/>
      <c r="TTM96" s="37"/>
      <c r="TTN96" s="22"/>
      <c r="TTO96" s="22"/>
      <c r="TTT96" s="22"/>
      <c r="TTU96" s="37"/>
      <c r="TTV96" s="22"/>
      <c r="TTW96" s="22"/>
      <c r="TUB96" s="22"/>
      <c r="TUC96" s="37"/>
      <c r="TUD96" s="22"/>
      <c r="TUE96" s="22"/>
      <c r="TUJ96" s="22"/>
      <c r="TUK96" s="37"/>
      <c r="TUL96" s="22"/>
      <c r="TUM96" s="22"/>
      <c r="TUR96" s="22"/>
      <c r="TUS96" s="37"/>
      <c r="TUT96" s="22"/>
      <c r="TUU96" s="22"/>
      <c r="TUZ96" s="22"/>
      <c r="TVA96" s="37"/>
      <c r="TVB96" s="22"/>
      <c r="TVC96" s="22"/>
      <c r="TVH96" s="22"/>
      <c r="TVI96" s="37"/>
      <c r="TVJ96" s="22"/>
      <c r="TVK96" s="22"/>
      <c r="TVP96" s="22"/>
      <c r="TVQ96" s="37"/>
      <c r="TVR96" s="22"/>
      <c r="TVS96" s="22"/>
      <c r="TVX96" s="22"/>
      <c r="TVY96" s="37"/>
      <c r="TVZ96" s="22"/>
      <c r="TWA96" s="22"/>
      <c r="TWF96" s="22"/>
      <c r="TWG96" s="37"/>
      <c r="TWH96" s="22"/>
      <c r="TWI96" s="22"/>
      <c r="TWN96" s="22"/>
      <c r="TWO96" s="37"/>
      <c r="TWP96" s="22"/>
      <c r="TWQ96" s="22"/>
      <c r="TWV96" s="22"/>
      <c r="TWW96" s="37"/>
      <c r="TWX96" s="22"/>
      <c r="TWY96" s="22"/>
      <c r="TXD96" s="22"/>
      <c r="TXE96" s="37"/>
      <c r="TXF96" s="22"/>
      <c r="TXG96" s="22"/>
      <c r="TXL96" s="22"/>
      <c r="TXM96" s="37"/>
      <c r="TXN96" s="22"/>
      <c r="TXO96" s="22"/>
      <c r="TXT96" s="22"/>
      <c r="TXU96" s="37"/>
      <c r="TXV96" s="22"/>
      <c r="TXW96" s="22"/>
      <c r="TYB96" s="22"/>
      <c r="TYC96" s="37"/>
      <c r="TYD96" s="22"/>
      <c r="TYE96" s="22"/>
      <c r="TYJ96" s="22"/>
      <c r="TYK96" s="37"/>
      <c r="TYL96" s="22"/>
      <c r="TYM96" s="22"/>
      <c r="TYR96" s="22"/>
      <c r="TYS96" s="37"/>
      <c r="TYT96" s="22"/>
      <c r="TYU96" s="22"/>
      <c r="TYZ96" s="22"/>
      <c r="TZA96" s="37"/>
      <c r="TZB96" s="22"/>
      <c r="TZC96" s="22"/>
      <c r="TZH96" s="22"/>
      <c r="TZI96" s="37"/>
      <c r="TZJ96" s="22"/>
      <c r="TZK96" s="22"/>
      <c r="TZP96" s="22"/>
      <c r="TZQ96" s="37"/>
      <c r="TZR96" s="22"/>
      <c r="TZS96" s="22"/>
      <c r="TZX96" s="22"/>
      <c r="TZY96" s="37"/>
      <c r="TZZ96" s="22"/>
      <c r="UAA96" s="22"/>
      <c r="UAF96" s="22"/>
      <c r="UAG96" s="37"/>
      <c r="UAH96" s="22"/>
      <c r="UAI96" s="22"/>
      <c r="UAN96" s="22"/>
      <c r="UAO96" s="37"/>
      <c r="UAP96" s="22"/>
      <c r="UAQ96" s="22"/>
      <c r="UAV96" s="22"/>
      <c r="UAW96" s="37"/>
      <c r="UAX96" s="22"/>
      <c r="UAY96" s="22"/>
      <c r="UBD96" s="22"/>
      <c r="UBE96" s="37"/>
      <c r="UBF96" s="22"/>
      <c r="UBG96" s="22"/>
      <c r="UBL96" s="22"/>
      <c r="UBM96" s="37"/>
      <c r="UBN96" s="22"/>
      <c r="UBO96" s="22"/>
      <c r="UBT96" s="22"/>
      <c r="UBU96" s="37"/>
      <c r="UBV96" s="22"/>
      <c r="UBW96" s="22"/>
      <c r="UCB96" s="22"/>
      <c r="UCC96" s="37"/>
      <c r="UCD96" s="22"/>
      <c r="UCE96" s="22"/>
      <c r="UCJ96" s="22"/>
      <c r="UCK96" s="37"/>
      <c r="UCL96" s="22"/>
      <c r="UCM96" s="22"/>
      <c r="UCR96" s="22"/>
      <c r="UCS96" s="37"/>
      <c r="UCT96" s="22"/>
      <c r="UCU96" s="22"/>
      <c r="UCZ96" s="22"/>
      <c r="UDA96" s="37"/>
      <c r="UDB96" s="22"/>
      <c r="UDC96" s="22"/>
      <c r="UDH96" s="22"/>
      <c r="UDI96" s="37"/>
      <c r="UDJ96" s="22"/>
      <c r="UDK96" s="22"/>
      <c r="UDP96" s="22"/>
      <c r="UDQ96" s="37"/>
      <c r="UDR96" s="22"/>
      <c r="UDS96" s="22"/>
      <c r="UDX96" s="22"/>
      <c r="UDY96" s="37"/>
      <c r="UDZ96" s="22"/>
      <c r="UEA96" s="22"/>
      <c r="UEF96" s="22"/>
      <c r="UEG96" s="37"/>
      <c r="UEH96" s="22"/>
      <c r="UEI96" s="22"/>
      <c r="UEN96" s="22"/>
      <c r="UEO96" s="37"/>
      <c r="UEP96" s="22"/>
      <c r="UEQ96" s="22"/>
      <c r="UEV96" s="22"/>
      <c r="UEW96" s="37"/>
      <c r="UEX96" s="22"/>
      <c r="UEY96" s="22"/>
      <c r="UFD96" s="22"/>
      <c r="UFE96" s="37"/>
      <c r="UFF96" s="22"/>
      <c r="UFG96" s="22"/>
      <c r="UFL96" s="22"/>
      <c r="UFM96" s="37"/>
      <c r="UFN96" s="22"/>
      <c r="UFO96" s="22"/>
      <c r="UFT96" s="22"/>
      <c r="UFU96" s="37"/>
      <c r="UFV96" s="22"/>
      <c r="UFW96" s="22"/>
      <c r="UGB96" s="22"/>
      <c r="UGC96" s="37"/>
      <c r="UGD96" s="22"/>
      <c r="UGE96" s="22"/>
      <c r="UGJ96" s="22"/>
      <c r="UGK96" s="37"/>
      <c r="UGL96" s="22"/>
      <c r="UGM96" s="22"/>
      <c r="UGR96" s="22"/>
      <c r="UGS96" s="37"/>
      <c r="UGT96" s="22"/>
      <c r="UGU96" s="22"/>
      <c r="UGZ96" s="22"/>
      <c r="UHA96" s="37"/>
      <c r="UHB96" s="22"/>
      <c r="UHC96" s="22"/>
      <c r="UHH96" s="22"/>
      <c r="UHI96" s="37"/>
      <c r="UHJ96" s="22"/>
      <c r="UHK96" s="22"/>
      <c r="UHP96" s="22"/>
      <c r="UHQ96" s="37"/>
      <c r="UHR96" s="22"/>
      <c r="UHS96" s="22"/>
      <c r="UHX96" s="22"/>
      <c r="UHY96" s="37"/>
      <c r="UHZ96" s="22"/>
      <c r="UIA96" s="22"/>
      <c r="UIF96" s="22"/>
      <c r="UIG96" s="37"/>
      <c r="UIH96" s="22"/>
      <c r="UII96" s="22"/>
      <c r="UIN96" s="22"/>
      <c r="UIO96" s="37"/>
      <c r="UIP96" s="22"/>
      <c r="UIQ96" s="22"/>
      <c r="UIV96" s="22"/>
      <c r="UIW96" s="37"/>
      <c r="UIX96" s="22"/>
      <c r="UIY96" s="22"/>
      <c r="UJD96" s="22"/>
      <c r="UJE96" s="37"/>
      <c r="UJF96" s="22"/>
      <c r="UJG96" s="22"/>
      <c r="UJL96" s="22"/>
      <c r="UJM96" s="37"/>
      <c r="UJN96" s="22"/>
      <c r="UJO96" s="22"/>
      <c r="UJT96" s="22"/>
      <c r="UJU96" s="37"/>
      <c r="UJV96" s="22"/>
      <c r="UJW96" s="22"/>
      <c r="UKB96" s="22"/>
      <c r="UKC96" s="37"/>
      <c r="UKD96" s="22"/>
      <c r="UKE96" s="22"/>
      <c r="UKJ96" s="22"/>
      <c r="UKK96" s="37"/>
      <c r="UKL96" s="22"/>
      <c r="UKM96" s="22"/>
      <c r="UKR96" s="22"/>
      <c r="UKS96" s="37"/>
      <c r="UKT96" s="22"/>
      <c r="UKU96" s="22"/>
      <c r="UKZ96" s="22"/>
      <c r="ULA96" s="37"/>
      <c r="ULB96" s="22"/>
      <c r="ULC96" s="22"/>
      <c r="ULH96" s="22"/>
      <c r="ULI96" s="37"/>
      <c r="ULJ96" s="22"/>
      <c r="ULK96" s="22"/>
      <c r="ULP96" s="22"/>
      <c r="ULQ96" s="37"/>
      <c r="ULR96" s="22"/>
      <c r="ULS96" s="22"/>
      <c r="ULX96" s="22"/>
      <c r="ULY96" s="37"/>
      <c r="ULZ96" s="22"/>
      <c r="UMA96" s="22"/>
      <c r="UMF96" s="22"/>
      <c r="UMG96" s="37"/>
      <c r="UMH96" s="22"/>
      <c r="UMI96" s="22"/>
      <c r="UMN96" s="22"/>
      <c r="UMO96" s="37"/>
      <c r="UMP96" s="22"/>
      <c r="UMQ96" s="22"/>
      <c r="UMV96" s="22"/>
      <c r="UMW96" s="37"/>
      <c r="UMX96" s="22"/>
      <c r="UMY96" s="22"/>
      <c r="UND96" s="22"/>
      <c r="UNE96" s="37"/>
      <c r="UNF96" s="22"/>
      <c r="UNG96" s="22"/>
      <c r="UNL96" s="22"/>
      <c r="UNM96" s="37"/>
      <c r="UNN96" s="22"/>
      <c r="UNO96" s="22"/>
      <c r="UNT96" s="22"/>
      <c r="UNU96" s="37"/>
      <c r="UNV96" s="22"/>
      <c r="UNW96" s="22"/>
      <c r="UOB96" s="22"/>
      <c r="UOC96" s="37"/>
      <c r="UOD96" s="22"/>
      <c r="UOE96" s="22"/>
      <c r="UOJ96" s="22"/>
      <c r="UOK96" s="37"/>
      <c r="UOL96" s="22"/>
      <c r="UOM96" s="22"/>
      <c r="UOR96" s="22"/>
      <c r="UOS96" s="37"/>
      <c r="UOT96" s="22"/>
      <c r="UOU96" s="22"/>
      <c r="UOZ96" s="22"/>
      <c r="UPA96" s="37"/>
      <c r="UPB96" s="22"/>
      <c r="UPC96" s="22"/>
      <c r="UPH96" s="22"/>
      <c r="UPI96" s="37"/>
      <c r="UPJ96" s="22"/>
      <c r="UPK96" s="22"/>
      <c r="UPP96" s="22"/>
      <c r="UPQ96" s="37"/>
      <c r="UPR96" s="22"/>
      <c r="UPS96" s="22"/>
      <c r="UPX96" s="22"/>
      <c r="UPY96" s="37"/>
      <c r="UPZ96" s="22"/>
      <c r="UQA96" s="22"/>
      <c r="UQF96" s="22"/>
      <c r="UQG96" s="37"/>
      <c r="UQH96" s="22"/>
      <c r="UQI96" s="22"/>
      <c r="UQN96" s="22"/>
      <c r="UQO96" s="37"/>
      <c r="UQP96" s="22"/>
      <c r="UQQ96" s="22"/>
      <c r="UQV96" s="22"/>
      <c r="UQW96" s="37"/>
      <c r="UQX96" s="22"/>
      <c r="UQY96" s="22"/>
      <c r="URD96" s="22"/>
      <c r="URE96" s="37"/>
      <c r="URF96" s="22"/>
      <c r="URG96" s="22"/>
      <c r="URL96" s="22"/>
      <c r="URM96" s="37"/>
      <c r="URN96" s="22"/>
      <c r="URO96" s="22"/>
      <c r="URT96" s="22"/>
      <c r="URU96" s="37"/>
      <c r="URV96" s="22"/>
      <c r="URW96" s="22"/>
      <c r="USB96" s="22"/>
      <c r="USC96" s="37"/>
      <c r="USD96" s="22"/>
      <c r="USE96" s="22"/>
      <c r="USJ96" s="22"/>
      <c r="USK96" s="37"/>
      <c r="USL96" s="22"/>
      <c r="USM96" s="22"/>
      <c r="USR96" s="22"/>
      <c r="USS96" s="37"/>
      <c r="UST96" s="22"/>
      <c r="USU96" s="22"/>
      <c r="USZ96" s="22"/>
      <c r="UTA96" s="37"/>
      <c r="UTB96" s="22"/>
      <c r="UTC96" s="22"/>
      <c r="UTH96" s="22"/>
      <c r="UTI96" s="37"/>
      <c r="UTJ96" s="22"/>
      <c r="UTK96" s="22"/>
      <c r="UTP96" s="22"/>
      <c r="UTQ96" s="37"/>
      <c r="UTR96" s="22"/>
      <c r="UTS96" s="22"/>
      <c r="UTX96" s="22"/>
      <c r="UTY96" s="37"/>
      <c r="UTZ96" s="22"/>
      <c r="UUA96" s="22"/>
      <c r="UUF96" s="22"/>
      <c r="UUG96" s="37"/>
      <c r="UUH96" s="22"/>
      <c r="UUI96" s="22"/>
      <c r="UUN96" s="22"/>
      <c r="UUO96" s="37"/>
      <c r="UUP96" s="22"/>
      <c r="UUQ96" s="22"/>
      <c r="UUV96" s="22"/>
      <c r="UUW96" s="37"/>
      <c r="UUX96" s="22"/>
      <c r="UUY96" s="22"/>
      <c r="UVD96" s="22"/>
      <c r="UVE96" s="37"/>
      <c r="UVF96" s="22"/>
      <c r="UVG96" s="22"/>
      <c r="UVL96" s="22"/>
      <c r="UVM96" s="37"/>
      <c r="UVN96" s="22"/>
      <c r="UVO96" s="22"/>
      <c r="UVT96" s="22"/>
      <c r="UVU96" s="37"/>
      <c r="UVV96" s="22"/>
      <c r="UVW96" s="22"/>
      <c r="UWB96" s="22"/>
      <c r="UWC96" s="37"/>
      <c r="UWD96" s="22"/>
      <c r="UWE96" s="22"/>
      <c r="UWJ96" s="22"/>
      <c r="UWK96" s="37"/>
      <c r="UWL96" s="22"/>
      <c r="UWM96" s="22"/>
      <c r="UWR96" s="22"/>
      <c r="UWS96" s="37"/>
      <c r="UWT96" s="22"/>
      <c r="UWU96" s="22"/>
      <c r="UWZ96" s="22"/>
      <c r="UXA96" s="37"/>
      <c r="UXB96" s="22"/>
      <c r="UXC96" s="22"/>
      <c r="UXH96" s="22"/>
      <c r="UXI96" s="37"/>
      <c r="UXJ96" s="22"/>
      <c r="UXK96" s="22"/>
      <c r="UXP96" s="22"/>
      <c r="UXQ96" s="37"/>
      <c r="UXR96" s="22"/>
      <c r="UXS96" s="22"/>
      <c r="UXX96" s="22"/>
      <c r="UXY96" s="37"/>
      <c r="UXZ96" s="22"/>
      <c r="UYA96" s="22"/>
      <c r="UYF96" s="22"/>
      <c r="UYG96" s="37"/>
      <c r="UYH96" s="22"/>
      <c r="UYI96" s="22"/>
      <c r="UYN96" s="22"/>
      <c r="UYO96" s="37"/>
      <c r="UYP96" s="22"/>
      <c r="UYQ96" s="22"/>
      <c r="UYV96" s="22"/>
      <c r="UYW96" s="37"/>
      <c r="UYX96" s="22"/>
      <c r="UYY96" s="22"/>
      <c r="UZD96" s="22"/>
      <c r="UZE96" s="37"/>
      <c r="UZF96" s="22"/>
      <c r="UZG96" s="22"/>
      <c r="UZL96" s="22"/>
      <c r="UZM96" s="37"/>
      <c r="UZN96" s="22"/>
      <c r="UZO96" s="22"/>
      <c r="UZT96" s="22"/>
      <c r="UZU96" s="37"/>
      <c r="UZV96" s="22"/>
      <c r="UZW96" s="22"/>
      <c r="VAB96" s="22"/>
      <c r="VAC96" s="37"/>
      <c r="VAD96" s="22"/>
      <c r="VAE96" s="22"/>
      <c r="VAJ96" s="22"/>
      <c r="VAK96" s="37"/>
      <c r="VAL96" s="22"/>
      <c r="VAM96" s="22"/>
      <c r="VAR96" s="22"/>
      <c r="VAS96" s="37"/>
      <c r="VAT96" s="22"/>
      <c r="VAU96" s="22"/>
      <c r="VAZ96" s="22"/>
      <c r="VBA96" s="37"/>
      <c r="VBB96" s="22"/>
      <c r="VBC96" s="22"/>
      <c r="VBH96" s="22"/>
      <c r="VBI96" s="37"/>
      <c r="VBJ96" s="22"/>
      <c r="VBK96" s="22"/>
      <c r="VBP96" s="22"/>
      <c r="VBQ96" s="37"/>
      <c r="VBR96" s="22"/>
      <c r="VBS96" s="22"/>
      <c r="VBX96" s="22"/>
      <c r="VBY96" s="37"/>
      <c r="VBZ96" s="22"/>
      <c r="VCA96" s="22"/>
      <c r="VCF96" s="22"/>
      <c r="VCG96" s="37"/>
      <c r="VCH96" s="22"/>
      <c r="VCI96" s="22"/>
      <c r="VCN96" s="22"/>
      <c r="VCO96" s="37"/>
      <c r="VCP96" s="22"/>
      <c r="VCQ96" s="22"/>
      <c r="VCV96" s="22"/>
      <c r="VCW96" s="37"/>
      <c r="VCX96" s="22"/>
      <c r="VCY96" s="22"/>
      <c r="VDD96" s="22"/>
      <c r="VDE96" s="37"/>
      <c r="VDF96" s="22"/>
      <c r="VDG96" s="22"/>
      <c r="VDL96" s="22"/>
      <c r="VDM96" s="37"/>
      <c r="VDN96" s="22"/>
      <c r="VDO96" s="22"/>
      <c r="VDT96" s="22"/>
      <c r="VDU96" s="37"/>
      <c r="VDV96" s="22"/>
      <c r="VDW96" s="22"/>
      <c r="VEB96" s="22"/>
      <c r="VEC96" s="37"/>
      <c r="VED96" s="22"/>
      <c r="VEE96" s="22"/>
      <c r="VEJ96" s="22"/>
      <c r="VEK96" s="37"/>
      <c r="VEL96" s="22"/>
      <c r="VEM96" s="22"/>
      <c r="VER96" s="22"/>
      <c r="VES96" s="37"/>
      <c r="VET96" s="22"/>
      <c r="VEU96" s="22"/>
      <c r="VEZ96" s="22"/>
      <c r="VFA96" s="37"/>
      <c r="VFB96" s="22"/>
      <c r="VFC96" s="22"/>
      <c r="VFH96" s="22"/>
      <c r="VFI96" s="37"/>
      <c r="VFJ96" s="22"/>
      <c r="VFK96" s="22"/>
      <c r="VFP96" s="22"/>
      <c r="VFQ96" s="37"/>
      <c r="VFR96" s="22"/>
      <c r="VFS96" s="22"/>
      <c r="VFX96" s="22"/>
      <c r="VFY96" s="37"/>
      <c r="VFZ96" s="22"/>
      <c r="VGA96" s="22"/>
      <c r="VGF96" s="22"/>
      <c r="VGG96" s="37"/>
      <c r="VGH96" s="22"/>
      <c r="VGI96" s="22"/>
      <c r="VGN96" s="22"/>
      <c r="VGO96" s="37"/>
      <c r="VGP96" s="22"/>
      <c r="VGQ96" s="22"/>
      <c r="VGV96" s="22"/>
      <c r="VGW96" s="37"/>
      <c r="VGX96" s="22"/>
      <c r="VGY96" s="22"/>
      <c r="VHD96" s="22"/>
      <c r="VHE96" s="37"/>
      <c r="VHF96" s="22"/>
      <c r="VHG96" s="22"/>
      <c r="VHL96" s="22"/>
      <c r="VHM96" s="37"/>
      <c r="VHN96" s="22"/>
      <c r="VHO96" s="22"/>
      <c r="VHT96" s="22"/>
      <c r="VHU96" s="37"/>
      <c r="VHV96" s="22"/>
      <c r="VHW96" s="22"/>
      <c r="VIB96" s="22"/>
      <c r="VIC96" s="37"/>
      <c r="VID96" s="22"/>
      <c r="VIE96" s="22"/>
      <c r="VIJ96" s="22"/>
      <c r="VIK96" s="37"/>
      <c r="VIL96" s="22"/>
      <c r="VIM96" s="22"/>
      <c r="VIR96" s="22"/>
      <c r="VIS96" s="37"/>
      <c r="VIT96" s="22"/>
      <c r="VIU96" s="22"/>
      <c r="VIZ96" s="22"/>
      <c r="VJA96" s="37"/>
      <c r="VJB96" s="22"/>
      <c r="VJC96" s="22"/>
      <c r="VJH96" s="22"/>
      <c r="VJI96" s="37"/>
      <c r="VJJ96" s="22"/>
      <c r="VJK96" s="22"/>
      <c r="VJP96" s="22"/>
      <c r="VJQ96" s="37"/>
      <c r="VJR96" s="22"/>
      <c r="VJS96" s="22"/>
      <c r="VJX96" s="22"/>
      <c r="VJY96" s="37"/>
      <c r="VJZ96" s="22"/>
      <c r="VKA96" s="22"/>
      <c r="VKF96" s="22"/>
      <c r="VKG96" s="37"/>
      <c r="VKH96" s="22"/>
      <c r="VKI96" s="22"/>
      <c r="VKN96" s="22"/>
      <c r="VKO96" s="37"/>
      <c r="VKP96" s="22"/>
      <c r="VKQ96" s="22"/>
      <c r="VKV96" s="22"/>
      <c r="VKW96" s="37"/>
      <c r="VKX96" s="22"/>
      <c r="VKY96" s="22"/>
      <c r="VLD96" s="22"/>
      <c r="VLE96" s="37"/>
      <c r="VLF96" s="22"/>
      <c r="VLG96" s="22"/>
      <c r="VLL96" s="22"/>
      <c r="VLM96" s="37"/>
      <c r="VLN96" s="22"/>
      <c r="VLO96" s="22"/>
      <c r="VLT96" s="22"/>
      <c r="VLU96" s="37"/>
      <c r="VLV96" s="22"/>
      <c r="VLW96" s="22"/>
      <c r="VMB96" s="22"/>
      <c r="VMC96" s="37"/>
      <c r="VMD96" s="22"/>
      <c r="VME96" s="22"/>
      <c r="VMJ96" s="22"/>
      <c r="VMK96" s="37"/>
      <c r="VML96" s="22"/>
      <c r="VMM96" s="22"/>
      <c r="VMR96" s="22"/>
      <c r="VMS96" s="37"/>
      <c r="VMT96" s="22"/>
      <c r="VMU96" s="22"/>
      <c r="VMZ96" s="22"/>
      <c r="VNA96" s="37"/>
      <c r="VNB96" s="22"/>
      <c r="VNC96" s="22"/>
      <c r="VNH96" s="22"/>
      <c r="VNI96" s="37"/>
      <c r="VNJ96" s="22"/>
      <c r="VNK96" s="22"/>
      <c r="VNP96" s="22"/>
      <c r="VNQ96" s="37"/>
      <c r="VNR96" s="22"/>
      <c r="VNS96" s="22"/>
      <c r="VNX96" s="22"/>
      <c r="VNY96" s="37"/>
      <c r="VNZ96" s="22"/>
      <c r="VOA96" s="22"/>
      <c r="VOF96" s="22"/>
      <c r="VOG96" s="37"/>
      <c r="VOH96" s="22"/>
      <c r="VOI96" s="22"/>
      <c r="VON96" s="22"/>
      <c r="VOO96" s="37"/>
      <c r="VOP96" s="22"/>
      <c r="VOQ96" s="22"/>
      <c r="VOV96" s="22"/>
      <c r="VOW96" s="37"/>
      <c r="VOX96" s="22"/>
      <c r="VOY96" s="22"/>
      <c r="VPD96" s="22"/>
      <c r="VPE96" s="37"/>
      <c r="VPF96" s="22"/>
      <c r="VPG96" s="22"/>
      <c r="VPL96" s="22"/>
      <c r="VPM96" s="37"/>
      <c r="VPN96" s="22"/>
      <c r="VPO96" s="22"/>
      <c r="VPT96" s="22"/>
      <c r="VPU96" s="37"/>
      <c r="VPV96" s="22"/>
      <c r="VPW96" s="22"/>
      <c r="VQB96" s="22"/>
      <c r="VQC96" s="37"/>
      <c r="VQD96" s="22"/>
      <c r="VQE96" s="22"/>
      <c r="VQJ96" s="22"/>
      <c r="VQK96" s="37"/>
      <c r="VQL96" s="22"/>
      <c r="VQM96" s="22"/>
      <c r="VQR96" s="22"/>
      <c r="VQS96" s="37"/>
      <c r="VQT96" s="22"/>
      <c r="VQU96" s="22"/>
      <c r="VQZ96" s="22"/>
      <c r="VRA96" s="37"/>
      <c r="VRB96" s="22"/>
      <c r="VRC96" s="22"/>
      <c r="VRH96" s="22"/>
      <c r="VRI96" s="37"/>
      <c r="VRJ96" s="22"/>
      <c r="VRK96" s="22"/>
      <c r="VRP96" s="22"/>
      <c r="VRQ96" s="37"/>
      <c r="VRR96" s="22"/>
      <c r="VRS96" s="22"/>
      <c r="VRX96" s="22"/>
      <c r="VRY96" s="37"/>
      <c r="VRZ96" s="22"/>
      <c r="VSA96" s="22"/>
      <c r="VSF96" s="22"/>
      <c r="VSG96" s="37"/>
      <c r="VSH96" s="22"/>
      <c r="VSI96" s="22"/>
      <c r="VSN96" s="22"/>
      <c r="VSO96" s="37"/>
      <c r="VSP96" s="22"/>
      <c r="VSQ96" s="22"/>
      <c r="VSV96" s="22"/>
      <c r="VSW96" s="37"/>
      <c r="VSX96" s="22"/>
      <c r="VSY96" s="22"/>
      <c r="VTD96" s="22"/>
      <c r="VTE96" s="37"/>
      <c r="VTF96" s="22"/>
      <c r="VTG96" s="22"/>
      <c r="VTL96" s="22"/>
      <c r="VTM96" s="37"/>
      <c r="VTN96" s="22"/>
      <c r="VTO96" s="22"/>
      <c r="VTT96" s="22"/>
      <c r="VTU96" s="37"/>
      <c r="VTV96" s="22"/>
      <c r="VTW96" s="22"/>
      <c r="VUB96" s="22"/>
      <c r="VUC96" s="37"/>
      <c r="VUD96" s="22"/>
      <c r="VUE96" s="22"/>
      <c r="VUJ96" s="22"/>
      <c r="VUK96" s="37"/>
      <c r="VUL96" s="22"/>
      <c r="VUM96" s="22"/>
      <c r="VUR96" s="22"/>
      <c r="VUS96" s="37"/>
      <c r="VUT96" s="22"/>
      <c r="VUU96" s="22"/>
      <c r="VUZ96" s="22"/>
      <c r="VVA96" s="37"/>
      <c r="VVB96" s="22"/>
      <c r="VVC96" s="22"/>
      <c r="VVH96" s="22"/>
      <c r="VVI96" s="37"/>
      <c r="VVJ96" s="22"/>
      <c r="VVK96" s="22"/>
      <c r="VVP96" s="22"/>
      <c r="VVQ96" s="37"/>
      <c r="VVR96" s="22"/>
      <c r="VVS96" s="22"/>
      <c r="VVX96" s="22"/>
      <c r="VVY96" s="37"/>
      <c r="VVZ96" s="22"/>
      <c r="VWA96" s="22"/>
      <c r="VWF96" s="22"/>
      <c r="VWG96" s="37"/>
      <c r="VWH96" s="22"/>
      <c r="VWI96" s="22"/>
      <c r="VWN96" s="22"/>
      <c r="VWO96" s="37"/>
      <c r="VWP96" s="22"/>
      <c r="VWQ96" s="22"/>
      <c r="VWV96" s="22"/>
      <c r="VWW96" s="37"/>
      <c r="VWX96" s="22"/>
      <c r="VWY96" s="22"/>
      <c r="VXD96" s="22"/>
      <c r="VXE96" s="37"/>
      <c r="VXF96" s="22"/>
      <c r="VXG96" s="22"/>
      <c r="VXL96" s="22"/>
      <c r="VXM96" s="37"/>
      <c r="VXN96" s="22"/>
      <c r="VXO96" s="22"/>
      <c r="VXT96" s="22"/>
      <c r="VXU96" s="37"/>
      <c r="VXV96" s="22"/>
      <c r="VXW96" s="22"/>
      <c r="VYB96" s="22"/>
      <c r="VYC96" s="37"/>
      <c r="VYD96" s="22"/>
      <c r="VYE96" s="22"/>
      <c r="VYJ96" s="22"/>
      <c r="VYK96" s="37"/>
      <c r="VYL96" s="22"/>
      <c r="VYM96" s="22"/>
      <c r="VYR96" s="22"/>
      <c r="VYS96" s="37"/>
      <c r="VYT96" s="22"/>
      <c r="VYU96" s="22"/>
      <c r="VYZ96" s="22"/>
      <c r="VZA96" s="37"/>
      <c r="VZB96" s="22"/>
      <c r="VZC96" s="22"/>
      <c r="VZH96" s="22"/>
      <c r="VZI96" s="37"/>
      <c r="VZJ96" s="22"/>
      <c r="VZK96" s="22"/>
      <c r="VZP96" s="22"/>
      <c r="VZQ96" s="37"/>
      <c r="VZR96" s="22"/>
      <c r="VZS96" s="22"/>
      <c r="VZX96" s="22"/>
      <c r="VZY96" s="37"/>
      <c r="VZZ96" s="22"/>
      <c r="WAA96" s="22"/>
      <c r="WAF96" s="22"/>
      <c r="WAG96" s="37"/>
      <c r="WAH96" s="22"/>
      <c r="WAI96" s="22"/>
      <c r="WAN96" s="22"/>
      <c r="WAO96" s="37"/>
      <c r="WAP96" s="22"/>
      <c r="WAQ96" s="22"/>
      <c r="WAV96" s="22"/>
      <c r="WAW96" s="37"/>
      <c r="WAX96" s="22"/>
      <c r="WAY96" s="22"/>
      <c r="WBD96" s="22"/>
      <c r="WBE96" s="37"/>
      <c r="WBF96" s="22"/>
      <c r="WBG96" s="22"/>
      <c r="WBL96" s="22"/>
      <c r="WBM96" s="37"/>
      <c r="WBN96" s="22"/>
      <c r="WBO96" s="22"/>
      <c r="WBT96" s="22"/>
      <c r="WBU96" s="37"/>
      <c r="WBV96" s="22"/>
      <c r="WBW96" s="22"/>
      <c r="WCB96" s="22"/>
      <c r="WCC96" s="37"/>
      <c r="WCD96" s="22"/>
      <c r="WCE96" s="22"/>
      <c r="WCJ96" s="22"/>
      <c r="WCK96" s="37"/>
      <c r="WCL96" s="22"/>
      <c r="WCM96" s="22"/>
      <c r="WCR96" s="22"/>
      <c r="WCS96" s="37"/>
      <c r="WCT96" s="22"/>
      <c r="WCU96" s="22"/>
      <c r="WCZ96" s="22"/>
      <c r="WDA96" s="37"/>
      <c r="WDB96" s="22"/>
      <c r="WDC96" s="22"/>
      <c r="WDH96" s="22"/>
      <c r="WDI96" s="37"/>
      <c r="WDJ96" s="22"/>
      <c r="WDK96" s="22"/>
      <c r="WDP96" s="22"/>
      <c r="WDQ96" s="37"/>
      <c r="WDR96" s="22"/>
      <c r="WDS96" s="22"/>
      <c r="WDX96" s="22"/>
      <c r="WDY96" s="37"/>
      <c r="WDZ96" s="22"/>
      <c r="WEA96" s="22"/>
      <c r="WEF96" s="22"/>
      <c r="WEG96" s="37"/>
      <c r="WEH96" s="22"/>
      <c r="WEI96" s="22"/>
      <c r="WEN96" s="22"/>
      <c r="WEO96" s="37"/>
      <c r="WEP96" s="22"/>
      <c r="WEQ96" s="22"/>
      <c r="WEV96" s="22"/>
      <c r="WEW96" s="37"/>
      <c r="WEX96" s="22"/>
      <c r="WEY96" s="22"/>
      <c r="WFD96" s="22"/>
      <c r="WFE96" s="37"/>
      <c r="WFF96" s="22"/>
      <c r="WFG96" s="22"/>
      <c r="WFL96" s="22"/>
      <c r="WFM96" s="37"/>
      <c r="WFN96" s="22"/>
      <c r="WFO96" s="22"/>
      <c r="WFT96" s="22"/>
      <c r="WFU96" s="37"/>
      <c r="WFV96" s="22"/>
      <c r="WFW96" s="22"/>
      <c r="WGB96" s="22"/>
      <c r="WGC96" s="37"/>
      <c r="WGD96" s="22"/>
      <c r="WGE96" s="22"/>
      <c r="WGJ96" s="22"/>
      <c r="WGK96" s="37"/>
      <c r="WGL96" s="22"/>
      <c r="WGM96" s="22"/>
      <c r="WGR96" s="22"/>
      <c r="WGS96" s="37"/>
      <c r="WGT96" s="22"/>
      <c r="WGU96" s="22"/>
      <c r="WGZ96" s="22"/>
      <c r="WHA96" s="37"/>
      <c r="WHB96" s="22"/>
      <c r="WHC96" s="22"/>
      <c r="WHH96" s="22"/>
      <c r="WHI96" s="37"/>
      <c r="WHJ96" s="22"/>
      <c r="WHK96" s="22"/>
      <c r="WHP96" s="22"/>
      <c r="WHQ96" s="37"/>
      <c r="WHR96" s="22"/>
      <c r="WHS96" s="22"/>
      <c r="WHX96" s="22"/>
      <c r="WHY96" s="37"/>
      <c r="WHZ96" s="22"/>
      <c r="WIA96" s="22"/>
      <c r="WIF96" s="22"/>
      <c r="WIG96" s="37"/>
      <c r="WIH96" s="22"/>
      <c r="WII96" s="22"/>
      <c r="WIN96" s="22"/>
      <c r="WIO96" s="37"/>
      <c r="WIP96" s="22"/>
      <c r="WIQ96" s="22"/>
      <c r="WIV96" s="22"/>
      <c r="WIW96" s="37"/>
      <c r="WIX96" s="22"/>
      <c r="WIY96" s="22"/>
      <c r="WJD96" s="22"/>
      <c r="WJE96" s="37"/>
      <c r="WJF96" s="22"/>
      <c r="WJG96" s="22"/>
      <c r="WJL96" s="22"/>
      <c r="WJM96" s="37"/>
      <c r="WJN96" s="22"/>
      <c r="WJO96" s="22"/>
      <c r="WJT96" s="22"/>
      <c r="WJU96" s="37"/>
      <c r="WJV96" s="22"/>
      <c r="WJW96" s="22"/>
      <c r="WKB96" s="22"/>
      <c r="WKC96" s="37"/>
      <c r="WKD96" s="22"/>
      <c r="WKE96" s="22"/>
      <c r="WKJ96" s="22"/>
      <c r="WKK96" s="37"/>
      <c r="WKL96" s="22"/>
      <c r="WKM96" s="22"/>
      <c r="WKR96" s="22"/>
      <c r="WKS96" s="37"/>
      <c r="WKT96" s="22"/>
      <c r="WKU96" s="22"/>
      <c r="WKZ96" s="22"/>
      <c r="WLA96" s="37"/>
      <c r="WLB96" s="22"/>
      <c r="WLC96" s="22"/>
      <c r="WLH96" s="22"/>
      <c r="WLI96" s="37"/>
      <c r="WLJ96" s="22"/>
      <c r="WLK96" s="22"/>
      <c r="WLP96" s="22"/>
      <c r="WLQ96" s="37"/>
      <c r="WLR96" s="22"/>
      <c r="WLS96" s="22"/>
      <c r="WLX96" s="22"/>
      <c r="WLY96" s="37"/>
      <c r="WLZ96" s="22"/>
      <c r="WMA96" s="22"/>
      <c r="WMF96" s="22"/>
      <c r="WMG96" s="37"/>
      <c r="WMH96" s="22"/>
      <c r="WMI96" s="22"/>
      <c r="WMN96" s="22"/>
      <c r="WMO96" s="37"/>
      <c r="WMP96" s="22"/>
      <c r="WMQ96" s="22"/>
      <c r="WMV96" s="22"/>
      <c r="WMW96" s="37"/>
      <c r="WMX96" s="22"/>
      <c r="WMY96" s="22"/>
      <c r="WND96" s="22"/>
      <c r="WNE96" s="37"/>
      <c r="WNF96" s="22"/>
      <c r="WNG96" s="22"/>
      <c r="WNL96" s="22"/>
      <c r="WNM96" s="37"/>
      <c r="WNN96" s="22"/>
      <c r="WNO96" s="22"/>
      <c r="WNT96" s="22"/>
      <c r="WNU96" s="37"/>
      <c r="WNV96" s="22"/>
      <c r="WNW96" s="22"/>
      <c r="WOB96" s="22"/>
      <c r="WOC96" s="37"/>
      <c r="WOD96" s="22"/>
      <c r="WOE96" s="22"/>
      <c r="WOJ96" s="22"/>
      <c r="WOK96" s="37"/>
      <c r="WOL96" s="22"/>
      <c r="WOM96" s="22"/>
      <c r="WOR96" s="22"/>
      <c r="WOS96" s="37"/>
      <c r="WOT96" s="22"/>
      <c r="WOU96" s="22"/>
      <c r="WOZ96" s="22"/>
      <c r="WPA96" s="37"/>
      <c r="WPB96" s="22"/>
      <c r="WPC96" s="22"/>
      <c r="WPH96" s="22"/>
      <c r="WPI96" s="37"/>
      <c r="WPJ96" s="22"/>
      <c r="WPK96" s="22"/>
      <c r="WPP96" s="22"/>
      <c r="WPQ96" s="37"/>
      <c r="WPR96" s="22"/>
      <c r="WPS96" s="22"/>
      <c r="WPX96" s="22"/>
      <c r="WPY96" s="37"/>
      <c r="WPZ96" s="22"/>
      <c r="WQA96" s="22"/>
      <c r="WQF96" s="22"/>
      <c r="WQG96" s="37"/>
      <c r="WQH96" s="22"/>
      <c r="WQI96" s="22"/>
      <c r="WQN96" s="22"/>
      <c r="WQO96" s="37"/>
      <c r="WQP96" s="22"/>
      <c r="WQQ96" s="22"/>
      <c r="WQV96" s="22"/>
      <c r="WQW96" s="37"/>
      <c r="WQX96" s="22"/>
      <c r="WQY96" s="22"/>
      <c r="WRD96" s="22"/>
      <c r="WRE96" s="37"/>
      <c r="WRF96" s="22"/>
      <c r="WRG96" s="22"/>
      <c r="WRL96" s="22"/>
      <c r="WRM96" s="37"/>
      <c r="WRN96" s="22"/>
      <c r="WRO96" s="22"/>
      <c r="WRT96" s="22"/>
      <c r="WRU96" s="37"/>
      <c r="WRV96" s="22"/>
      <c r="WRW96" s="22"/>
      <c r="WSB96" s="22"/>
      <c r="WSC96" s="37"/>
      <c r="WSD96" s="22"/>
      <c r="WSE96" s="22"/>
      <c r="WSJ96" s="22"/>
      <c r="WSK96" s="37"/>
      <c r="WSL96" s="22"/>
      <c r="WSM96" s="22"/>
      <c r="WSR96" s="22"/>
      <c r="WSS96" s="37"/>
      <c r="WST96" s="22"/>
      <c r="WSU96" s="22"/>
      <c r="WSZ96" s="22"/>
      <c r="WTA96" s="37"/>
      <c r="WTB96" s="22"/>
      <c r="WTC96" s="22"/>
      <c r="WTH96" s="22"/>
      <c r="WTI96" s="37"/>
      <c r="WTJ96" s="22"/>
      <c r="WTK96" s="22"/>
      <c r="WTP96" s="22"/>
      <c r="WTQ96" s="37"/>
      <c r="WTR96" s="22"/>
      <c r="WTS96" s="22"/>
      <c r="WTX96" s="22"/>
      <c r="WTY96" s="37"/>
      <c r="WTZ96" s="22"/>
      <c r="WUA96" s="22"/>
      <c r="WUF96" s="22"/>
      <c r="WUG96" s="37"/>
      <c r="WUH96" s="22"/>
      <c r="WUI96" s="22"/>
      <c r="WUN96" s="22"/>
      <c r="WUO96" s="37"/>
      <c r="WUP96" s="22"/>
      <c r="WUQ96" s="22"/>
      <c r="WUV96" s="22"/>
      <c r="WUW96" s="37"/>
      <c r="WUX96" s="22"/>
      <c r="WUY96" s="22"/>
      <c r="WVD96" s="22"/>
      <c r="WVE96" s="37"/>
      <c r="WVF96" s="22"/>
      <c r="WVG96" s="22"/>
      <c r="WVL96" s="22"/>
      <c r="WVM96" s="37"/>
      <c r="WVN96" s="22"/>
      <c r="WVO96" s="22"/>
      <c r="WVT96" s="22"/>
      <c r="WVU96" s="37"/>
      <c r="WVV96" s="22"/>
      <c r="WVW96" s="22"/>
      <c r="WWB96" s="22"/>
      <c r="WWC96" s="37"/>
      <c r="WWD96" s="22"/>
      <c r="WWE96" s="22"/>
      <c r="WWJ96" s="22"/>
      <c r="WWK96" s="37"/>
      <c r="WWL96" s="22"/>
      <c r="WWM96" s="22"/>
      <c r="WWR96" s="22"/>
      <c r="WWS96" s="37"/>
      <c r="WWT96" s="22"/>
      <c r="WWU96" s="22"/>
      <c r="WWZ96" s="22"/>
      <c r="WXA96" s="37"/>
      <c r="WXB96" s="22"/>
      <c r="WXC96" s="22"/>
      <c r="WXH96" s="22"/>
      <c r="WXI96" s="37"/>
      <c r="WXJ96" s="22"/>
      <c r="WXK96" s="22"/>
      <c r="WXP96" s="22"/>
      <c r="WXQ96" s="37"/>
      <c r="WXR96" s="22"/>
      <c r="WXS96" s="22"/>
      <c r="WXX96" s="22"/>
      <c r="WXY96" s="37"/>
      <c r="WXZ96" s="22"/>
      <c r="WYA96" s="22"/>
      <c r="WYF96" s="22"/>
      <c r="WYG96" s="37"/>
      <c r="WYH96" s="22"/>
      <c r="WYI96" s="22"/>
      <c r="WYN96" s="22"/>
      <c r="WYO96" s="37"/>
      <c r="WYP96" s="22"/>
      <c r="WYQ96" s="22"/>
      <c r="WYV96" s="22"/>
      <c r="WYW96" s="37"/>
      <c r="WYX96" s="22"/>
      <c r="WYY96" s="22"/>
      <c r="WZD96" s="22"/>
      <c r="WZE96" s="37"/>
      <c r="WZF96" s="22"/>
      <c r="WZG96" s="22"/>
      <c r="WZL96" s="22"/>
      <c r="WZM96" s="37"/>
      <c r="WZN96" s="22"/>
      <c r="WZO96" s="22"/>
      <c r="WZT96" s="22"/>
      <c r="WZU96" s="37"/>
      <c r="WZV96" s="22"/>
      <c r="WZW96" s="22"/>
      <c r="XAB96" s="22"/>
      <c r="XAC96" s="37"/>
      <c r="XAD96" s="22"/>
      <c r="XAE96" s="22"/>
      <c r="XAJ96" s="22"/>
      <c r="XAK96" s="37"/>
      <c r="XAL96" s="22"/>
      <c r="XAM96" s="22"/>
      <c r="XAR96" s="22"/>
      <c r="XAS96" s="37"/>
      <c r="XAT96" s="22"/>
      <c r="XAU96" s="22"/>
      <c r="XAZ96" s="22"/>
      <c r="XBA96" s="37"/>
      <c r="XBB96" s="22"/>
      <c r="XBC96" s="22"/>
      <c r="XBH96" s="22"/>
      <c r="XBI96" s="37"/>
      <c r="XBJ96" s="22"/>
      <c r="XBK96" s="22"/>
      <c r="XBP96" s="22"/>
      <c r="XBQ96" s="37"/>
      <c r="XBR96" s="22"/>
      <c r="XBS96" s="22"/>
      <c r="XBX96" s="22"/>
      <c r="XBY96" s="37"/>
      <c r="XBZ96" s="22"/>
      <c r="XCA96" s="22"/>
      <c r="XCF96" s="22"/>
      <c r="XCG96" s="37"/>
      <c r="XCH96" s="22"/>
      <c r="XCI96" s="22"/>
      <c r="XCN96" s="22"/>
      <c r="XCO96" s="37"/>
      <c r="XCP96" s="22"/>
      <c r="XCQ96" s="22"/>
      <c r="XCV96" s="22"/>
      <c r="XCW96" s="37"/>
      <c r="XCX96" s="22"/>
      <c r="XCY96" s="22"/>
      <c r="XDD96" s="22"/>
      <c r="XDE96" s="37"/>
      <c r="XDF96" s="22"/>
      <c r="XDG96" s="22"/>
      <c r="XDL96" s="22"/>
      <c r="XDM96" s="37"/>
      <c r="XDN96" s="22"/>
      <c r="XDO96" s="22"/>
      <c r="XDT96" s="22"/>
      <c r="XDU96" s="37"/>
      <c r="XDV96" s="22"/>
      <c r="XDW96" s="22"/>
    </row>
    <row r="97" spans="1:223" ht="15" customHeight="1" x14ac:dyDescent="0.3">
      <c r="C97" s="20" t="s">
        <v>55</v>
      </c>
      <c r="D97" s="13" t="s">
        <v>71</v>
      </c>
      <c r="E97" s="13" t="s">
        <v>42</v>
      </c>
      <c r="F97" s="13" t="s">
        <v>94</v>
      </c>
      <c r="G97" s="13"/>
      <c r="H97" s="18"/>
      <c r="I97" s="64"/>
      <c r="K97" s="64"/>
      <c r="L97" s="65"/>
      <c r="M97" s="36"/>
      <c r="N97" s="45"/>
      <c r="P97" s="45"/>
    </row>
    <row r="98" spans="1:223" ht="15" customHeight="1" x14ac:dyDescent="0.3">
      <c r="A98" s="21" t="s">
        <v>4</v>
      </c>
      <c r="B98" s="12" t="s">
        <v>5</v>
      </c>
      <c r="C98" s="12" t="s">
        <v>32</v>
      </c>
      <c r="D98" s="12">
        <v>0</v>
      </c>
      <c r="E98" s="22">
        <v>530</v>
      </c>
      <c r="F98" s="22">
        <f t="shared" ref="F98:F105" si="2009">+D98*E98</f>
        <v>0</v>
      </c>
      <c r="G98" s="22"/>
      <c r="H98" s="18"/>
      <c r="I98" s="66"/>
      <c r="K98" s="5"/>
      <c r="M98" s="67"/>
      <c r="N98" s="67"/>
      <c r="P98" s="46"/>
    </row>
    <row r="99" spans="1:223" s="54" customFormat="1" ht="15" customHeight="1" x14ac:dyDescent="0.3">
      <c r="A99" s="21" t="s">
        <v>7</v>
      </c>
      <c r="B99" s="12" t="s">
        <v>8</v>
      </c>
      <c r="C99" s="12" t="s">
        <v>32</v>
      </c>
      <c r="D99" s="12">
        <v>0</v>
      </c>
      <c r="E99" s="22">
        <v>390</v>
      </c>
      <c r="F99" s="22">
        <f t="shared" si="2009"/>
        <v>0</v>
      </c>
      <c r="G99" s="22"/>
      <c r="H99" s="18"/>
      <c r="I99" s="66"/>
      <c r="J99" s="3"/>
      <c r="K99" s="5"/>
      <c r="L99" s="3"/>
      <c r="M99" s="67"/>
      <c r="N99" s="67"/>
      <c r="O99" s="18"/>
      <c r="P99" s="46"/>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c r="BA99" s="55"/>
      <c r="BB99" s="55"/>
      <c r="BC99" s="55"/>
      <c r="BD99" s="55"/>
      <c r="BE99" s="55"/>
      <c r="BF99" s="55"/>
      <c r="BG99" s="55"/>
      <c r="BH99" s="55"/>
      <c r="BI99" s="55"/>
      <c r="BJ99" s="55"/>
      <c r="BK99" s="55"/>
      <c r="BL99" s="55"/>
      <c r="BM99" s="55"/>
      <c r="BN99" s="55"/>
      <c r="BO99" s="55"/>
      <c r="BP99" s="55"/>
      <c r="BQ99" s="55"/>
      <c r="BR99" s="55"/>
      <c r="BS99" s="55"/>
      <c r="BT99" s="55"/>
      <c r="BU99" s="55"/>
      <c r="BV99" s="55"/>
      <c r="BW99" s="55"/>
      <c r="BX99" s="55"/>
      <c r="BY99" s="55"/>
      <c r="BZ99" s="55"/>
      <c r="CA99" s="55"/>
      <c r="CB99" s="55"/>
      <c r="CC99" s="55"/>
      <c r="CD99" s="55"/>
      <c r="CE99" s="55"/>
      <c r="CF99" s="55"/>
      <c r="CG99" s="55"/>
      <c r="CH99" s="55"/>
      <c r="CI99" s="55"/>
      <c r="CJ99" s="55"/>
      <c r="CK99" s="55"/>
      <c r="CL99" s="55"/>
      <c r="CM99" s="55"/>
      <c r="CN99" s="55"/>
      <c r="CO99" s="55"/>
      <c r="CP99" s="55"/>
      <c r="CQ99" s="55"/>
      <c r="CR99" s="55"/>
      <c r="CS99" s="55"/>
      <c r="CT99" s="55"/>
      <c r="CU99" s="55"/>
      <c r="CV99" s="55"/>
      <c r="CW99" s="55"/>
      <c r="CX99" s="55"/>
      <c r="CY99" s="55"/>
      <c r="CZ99" s="55"/>
      <c r="DA99" s="55"/>
      <c r="DB99" s="55"/>
      <c r="DC99" s="55"/>
      <c r="DD99" s="55"/>
      <c r="DE99" s="55"/>
      <c r="DF99" s="55"/>
      <c r="DG99" s="55"/>
      <c r="DH99" s="55"/>
      <c r="DI99" s="55"/>
      <c r="DJ99" s="55"/>
      <c r="DK99" s="55"/>
      <c r="DL99" s="55"/>
      <c r="DM99" s="55"/>
      <c r="DN99" s="55"/>
      <c r="DO99" s="55"/>
      <c r="DP99" s="55"/>
      <c r="DQ99" s="55"/>
      <c r="DR99" s="55"/>
      <c r="DS99" s="55"/>
      <c r="DT99" s="55"/>
      <c r="DU99" s="55"/>
      <c r="DV99" s="55"/>
      <c r="DW99" s="55"/>
      <c r="DX99" s="55"/>
      <c r="DY99" s="55"/>
      <c r="DZ99" s="55"/>
      <c r="EA99" s="55"/>
      <c r="EB99" s="55"/>
      <c r="EC99" s="55"/>
      <c r="ED99" s="55"/>
      <c r="EE99" s="55"/>
      <c r="EF99" s="55"/>
      <c r="EG99" s="55"/>
      <c r="EH99" s="55"/>
      <c r="EI99" s="55"/>
      <c r="EJ99" s="55"/>
      <c r="EK99" s="55"/>
      <c r="EL99" s="55"/>
      <c r="EM99" s="55"/>
      <c r="EN99" s="55"/>
      <c r="EO99" s="55"/>
      <c r="EP99" s="55"/>
      <c r="EQ99" s="55"/>
      <c r="ER99" s="55"/>
      <c r="ES99" s="55"/>
      <c r="ET99" s="55"/>
      <c r="EU99" s="55"/>
      <c r="EV99" s="55"/>
      <c r="EW99" s="55"/>
      <c r="EX99" s="55"/>
      <c r="EY99" s="55"/>
      <c r="EZ99" s="55"/>
      <c r="FA99" s="55"/>
      <c r="FB99" s="55"/>
      <c r="FC99" s="55"/>
      <c r="FD99" s="55"/>
      <c r="FE99" s="55"/>
      <c r="FF99" s="55"/>
      <c r="FG99" s="55"/>
      <c r="FH99" s="55"/>
      <c r="FI99" s="55"/>
      <c r="FJ99" s="55"/>
      <c r="FK99" s="55"/>
      <c r="FL99" s="55"/>
      <c r="FM99" s="55"/>
      <c r="FN99" s="55"/>
      <c r="FO99" s="55"/>
      <c r="FP99" s="55"/>
      <c r="FQ99" s="55"/>
      <c r="FR99" s="55"/>
      <c r="FS99" s="55"/>
      <c r="FT99" s="55"/>
      <c r="FU99" s="55"/>
      <c r="FV99" s="55"/>
      <c r="FW99" s="55"/>
      <c r="FX99" s="55"/>
      <c r="FY99" s="55"/>
      <c r="FZ99" s="55"/>
      <c r="GA99" s="55"/>
      <c r="GB99" s="55"/>
      <c r="GC99" s="55"/>
      <c r="GD99" s="55"/>
      <c r="GE99" s="55"/>
      <c r="GF99" s="55"/>
      <c r="GG99" s="55"/>
      <c r="GH99" s="55"/>
      <c r="GI99" s="55"/>
      <c r="GJ99" s="55"/>
      <c r="GK99" s="55"/>
      <c r="GL99" s="55"/>
      <c r="GM99" s="55"/>
      <c r="GN99" s="55"/>
      <c r="GO99" s="55"/>
      <c r="GP99" s="55"/>
      <c r="GQ99" s="55"/>
      <c r="GR99" s="55"/>
      <c r="GS99" s="55"/>
      <c r="GT99" s="55"/>
      <c r="GU99" s="55"/>
      <c r="GV99" s="55"/>
      <c r="GW99" s="55"/>
      <c r="GX99" s="55"/>
      <c r="GY99" s="55"/>
      <c r="GZ99" s="55"/>
      <c r="HA99" s="55"/>
      <c r="HB99" s="55"/>
      <c r="HC99" s="55"/>
      <c r="HD99" s="55"/>
      <c r="HE99" s="55"/>
      <c r="HF99" s="55"/>
      <c r="HG99" s="55"/>
      <c r="HH99" s="55"/>
      <c r="HI99" s="55"/>
      <c r="HJ99" s="55"/>
      <c r="HK99" s="55"/>
      <c r="HL99" s="55"/>
      <c r="HM99" s="55"/>
      <c r="HN99" s="55"/>
      <c r="HO99" s="55"/>
    </row>
    <row r="100" spans="1:223" ht="15" customHeight="1" x14ac:dyDescent="0.3">
      <c r="A100" s="21" t="s">
        <v>9</v>
      </c>
      <c r="B100" s="12" t="s">
        <v>10</v>
      </c>
      <c r="C100" s="12" t="s">
        <v>32</v>
      </c>
      <c r="D100" s="12">
        <v>0</v>
      </c>
      <c r="E100" s="22">
        <v>260</v>
      </c>
      <c r="F100" s="22">
        <f t="shared" si="2009"/>
        <v>0</v>
      </c>
      <c r="G100" s="22"/>
      <c r="H100" s="18"/>
      <c r="I100" s="66"/>
      <c r="K100" s="5"/>
      <c r="M100" s="67"/>
      <c r="N100" s="67"/>
      <c r="P100" s="46"/>
    </row>
    <row r="101" spans="1:223" ht="15" customHeight="1" x14ac:dyDescent="0.3">
      <c r="A101" s="21" t="s">
        <v>11</v>
      </c>
      <c r="B101" s="12" t="s">
        <v>12</v>
      </c>
      <c r="C101" s="12" t="s">
        <v>32</v>
      </c>
      <c r="D101" s="12">
        <v>0</v>
      </c>
      <c r="E101" s="22">
        <v>160</v>
      </c>
      <c r="F101" s="22">
        <f t="shared" si="2009"/>
        <v>0</v>
      </c>
      <c r="G101" s="22"/>
      <c r="H101" s="18"/>
      <c r="I101" s="66"/>
      <c r="K101" s="5"/>
      <c r="M101" s="67"/>
      <c r="N101" s="67"/>
      <c r="P101" s="46"/>
    </row>
    <row r="102" spans="1:223" ht="15" customHeight="1" x14ac:dyDescent="0.3">
      <c r="A102" s="21" t="s">
        <v>13</v>
      </c>
      <c r="B102" s="12" t="s">
        <v>14</v>
      </c>
      <c r="C102" s="12" t="s">
        <v>32</v>
      </c>
      <c r="D102" s="12">
        <v>0</v>
      </c>
      <c r="E102" s="22">
        <v>110</v>
      </c>
      <c r="F102" s="22">
        <f t="shared" si="2009"/>
        <v>0</v>
      </c>
      <c r="G102" s="22"/>
      <c r="H102" s="18"/>
      <c r="I102" s="66"/>
      <c r="K102" s="5"/>
      <c r="M102" s="67"/>
      <c r="N102" s="67"/>
      <c r="P102" s="46"/>
    </row>
    <row r="103" spans="1:223" ht="15" customHeight="1" x14ac:dyDescent="0.3">
      <c r="C103" s="12" t="s">
        <v>15</v>
      </c>
      <c r="D103" s="12">
        <v>0</v>
      </c>
      <c r="E103" s="22">
        <v>54</v>
      </c>
      <c r="F103" s="22">
        <f t="shared" si="2009"/>
        <v>0</v>
      </c>
      <c r="G103" s="22"/>
      <c r="H103" s="18" t="s">
        <v>77</v>
      </c>
      <c r="I103" s="66"/>
      <c r="K103" s="5"/>
      <c r="M103" s="67"/>
      <c r="N103" s="67"/>
      <c r="P103" s="46"/>
    </row>
    <row r="104" spans="1:223" ht="15" customHeight="1" x14ac:dyDescent="0.3">
      <c r="C104" s="12" t="s">
        <v>16</v>
      </c>
      <c r="D104" s="12">
        <v>0</v>
      </c>
      <c r="E104" s="22">
        <v>27</v>
      </c>
      <c r="F104" s="22">
        <f t="shared" si="2009"/>
        <v>0</v>
      </c>
      <c r="G104" s="22"/>
      <c r="H104" s="18" t="s">
        <v>78</v>
      </c>
      <c r="I104" s="66"/>
      <c r="K104" s="5"/>
      <c r="M104" s="67"/>
      <c r="N104" s="67"/>
      <c r="P104" s="46"/>
    </row>
    <row r="105" spans="1:223" ht="15" customHeight="1" x14ac:dyDescent="0.3">
      <c r="C105" s="12" t="s">
        <v>17</v>
      </c>
      <c r="D105" s="12">
        <v>0</v>
      </c>
      <c r="E105" s="22">
        <v>12</v>
      </c>
      <c r="F105" s="22">
        <f t="shared" si="2009"/>
        <v>0</v>
      </c>
      <c r="G105" s="22"/>
      <c r="H105" s="18"/>
      <c r="I105" s="66"/>
      <c r="K105" s="5"/>
      <c r="M105" s="67"/>
      <c r="N105" s="67"/>
      <c r="P105" s="46"/>
    </row>
    <row r="106" spans="1:223" ht="15" customHeight="1" x14ac:dyDescent="0.3">
      <c r="A106" s="15" t="s">
        <v>25</v>
      </c>
      <c r="B106" s="15"/>
      <c r="C106" s="15"/>
      <c r="D106" s="14"/>
      <c r="E106" s="12"/>
      <c r="F106" s="39">
        <f>SUM(F98:F105)</f>
        <v>0</v>
      </c>
      <c r="G106" s="12"/>
      <c r="H106" s="18"/>
    </row>
    <row r="107" spans="1:223" ht="15" customHeight="1" x14ac:dyDescent="0.3">
      <c r="D107" s="12"/>
      <c r="E107" s="12"/>
      <c r="F107" s="12"/>
      <c r="G107" s="12"/>
      <c r="H107" s="18"/>
    </row>
    <row r="108" spans="1:223" ht="15" customHeight="1" x14ac:dyDescent="0.3">
      <c r="C108" s="12" t="s">
        <v>33</v>
      </c>
      <c r="D108" s="12">
        <v>0</v>
      </c>
      <c r="E108" s="24">
        <v>0.1188</v>
      </c>
      <c r="F108" s="22">
        <f t="shared" ref="F108:F109" si="2010">+D108*E108</f>
        <v>0</v>
      </c>
      <c r="G108" s="37"/>
      <c r="H108" s="18" t="s">
        <v>95</v>
      </c>
      <c r="I108" s="66"/>
      <c r="K108" s="68"/>
      <c r="L108" s="68"/>
      <c r="M108" s="47"/>
      <c r="N108" s="47"/>
      <c r="P108" s="46"/>
    </row>
    <row r="109" spans="1:223" ht="15" customHeight="1" x14ac:dyDescent="0.3">
      <c r="C109" s="12" t="s">
        <v>45</v>
      </c>
      <c r="D109" s="12">
        <v>0</v>
      </c>
      <c r="E109" s="23">
        <v>6.4799999999999996E-2</v>
      </c>
      <c r="F109" s="22">
        <f t="shared" si="2010"/>
        <v>0</v>
      </c>
      <c r="G109" s="37"/>
      <c r="H109" s="18" t="s">
        <v>85</v>
      </c>
      <c r="I109" s="66"/>
      <c r="K109" s="68"/>
      <c r="L109" s="68"/>
      <c r="M109" s="47"/>
      <c r="N109" s="47"/>
      <c r="P109" s="46"/>
    </row>
    <row r="110" spans="1:223" ht="15" customHeight="1" x14ac:dyDescent="0.3">
      <c r="D110" s="12"/>
      <c r="E110" s="12"/>
      <c r="F110" s="12"/>
      <c r="G110" s="12"/>
      <c r="H110" s="18"/>
    </row>
    <row r="111" spans="1:223" ht="15" customHeight="1" x14ac:dyDescent="0.3">
      <c r="C111" s="20" t="s">
        <v>139</v>
      </c>
      <c r="D111" s="13" t="s">
        <v>71</v>
      </c>
      <c r="E111" s="13" t="s">
        <v>42</v>
      </c>
      <c r="F111" s="13" t="s">
        <v>94</v>
      </c>
      <c r="G111" s="13"/>
      <c r="H111" s="18"/>
      <c r="I111" s="64"/>
      <c r="K111" s="64"/>
      <c r="L111" s="65"/>
      <c r="M111" s="36"/>
      <c r="N111" s="45"/>
      <c r="P111" s="45"/>
    </row>
    <row r="112" spans="1:223" ht="15" customHeight="1" x14ac:dyDescent="0.3">
      <c r="A112" s="21" t="s">
        <v>4</v>
      </c>
      <c r="B112" s="12" t="s">
        <v>5</v>
      </c>
      <c r="C112" s="12" t="s">
        <v>34</v>
      </c>
      <c r="D112" s="12">
        <v>0</v>
      </c>
      <c r="E112" s="22">
        <v>405</v>
      </c>
      <c r="F112" s="22">
        <f t="shared" ref="F112:F119" si="2011">+D112*E112</f>
        <v>0</v>
      </c>
      <c r="G112" s="22"/>
      <c r="H112" s="18"/>
      <c r="I112" s="66"/>
      <c r="K112" s="5"/>
      <c r="M112" s="67"/>
      <c r="N112" s="67"/>
      <c r="P112" s="46"/>
    </row>
    <row r="113" spans="1:16" ht="15" customHeight="1" x14ac:dyDescent="0.3">
      <c r="A113" s="21" t="s">
        <v>7</v>
      </c>
      <c r="B113" s="12" t="s">
        <v>8</v>
      </c>
      <c r="C113" s="12" t="s">
        <v>34</v>
      </c>
      <c r="D113" s="12">
        <v>0</v>
      </c>
      <c r="E113" s="22">
        <v>270</v>
      </c>
      <c r="F113" s="22">
        <f t="shared" si="2011"/>
        <v>0</v>
      </c>
      <c r="G113" s="22"/>
      <c r="H113" s="18"/>
      <c r="I113" s="66"/>
      <c r="K113" s="5"/>
      <c r="M113" s="67"/>
      <c r="N113" s="67"/>
      <c r="P113" s="46"/>
    </row>
    <row r="114" spans="1:16" ht="15" customHeight="1" x14ac:dyDescent="0.3">
      <c r="A114" s="21" t="s">
        <v>9</v>
      </c>
      <c r="B114" s="12" t="s">
        <v>10</v>
      </c>
      <c r="C114" s="12" t="s">
        <v>34</v>
      </c>
      <c r="D114" s="12">
        <v>0</v>
      </c>
      <c r="E114" s="22">
        <v>185</v>
      </c>
      <c r="F114" s="22">
        <f t="shared" si="2011"/>
        <v>0</v>
      </c>
      <c r="G114" s="22"/>
      <c r="H114" s="18"/>
      <c r="I114" s="66"/>
      <c r="K114" s="5"/>
      <c r="M114" s="67"/>
      <c r="N114" s="67"/>
      <c r="P114" s="46"/>
    </row>
    <row r="115" spans="1:16" ht="15" customHeight="1" x14ac:dyDescent="0.3">
      <c r="A115" s="21" t="s">
        <v>11</v>
      </c>
      <c r="B115" s="12" t="s">
        <v>12</v>
      </c>
      <c r="C115" s="12" t="s">
        <v>34</v>
      </c>
      <c r="D115" s="12">
        <v>0</v>
      </c>
      <c r="E115" s="22">
        <v>120</v>
      </c>
      <c r="F115" s="22">
        <f t="shared" si="2011"/>
        <v>0</v>
      </c>
      <c r="G115" s="22"/>
      <c r="H115" s="18"/>
      <c r="I115" s="66"/>
      <c r="K115" s="5"/>
      <c r="M115" s="67"/>
      <c r="N115" s="67"/>
      <c r="P115" s="46"/>
    </row>
    <row r="116" spans="1:16" ht="15" customHeight="1" x14ac:dyDescent="0.3">
      <c r="A116" s="21" t="s">
        <v>13</v>
      </c>
      <c r="B116" s="12" t="s">
        <v>14</v>
      </c>
      <c r="C116" s="12" t="s">
        <v>34</v>
      </c>
      <c r="D116" s="12">
        <v>0</v>
      </c>
      <c r="E116" s="22">
        <v>75</v>
      </c>
      <c r="F116" s="22">
        <f t="shared" si="2011"/>
        <v>0</v>
      </c>
      <c r="G116" s="22"/>
      <c r="H116" s="18"/>
      <c r="I116" s="66"/>
      <c r="K116" s="5"/>
      <c r="M116" s="67"/>
      <c r="N116" s="67"/>
      <c r="P116" s="46"/>
    </row>
    <row r="117" spans="1:16" ht="15" customHeight="1" x14ac:dyDescent="0.3">
      <c r="C117" s="12" t="s">
        <v>15</v>
      </c>
      <c r="D117" s="12">
        <v>0</v>
      </c>
      <c r="E117" s="22">
        <v>38</v>
      </c>
      <c r="F117" s="22">
        <f t="shared" si="2011"/>
        <v>0</v>
      </c>
      <c r="G117" s="22"/>
      <c r="H117" s="18" t="s">
        <v>77</v>
      </c>
      <c r="I117" s="66"/>
      <c r="K117" s="5"/>
      <c r="M117" s="67"/>
      <c r="N117" s="67"/>
      <c r="P117" s="46"/>
    </row>
    <row r="118" spans="1:16" ht="15" customHeight="1" x14ac:dyDescent="0.3">
      <c r="C118" s="12" t="s">
        <v>16</v>
      </c>
      <c r="D118" s="12">
        <v>0</v>
      </c>
      <c r="E118" s="22">
        <v>18</v>
      </c>
      <c r="F118" s="22">
        <f t="shared" si="2011"/>
        <v>0</v>
      </c>
      <c r="G118" s="22"/>
      <c r="H118" s="18" t="s">
        <v>78</v>
      </c>
      <c r="I118" s="66"/>
      <c r="K118" s="5"/>
      <c r="M118" s="67"/>
      <c r="N118" s="67"/>
      <c r="P118" s="46"/>
    </row>
    <row r="119" spans="1:16" ht="15" customHeight="1" x14ac:dyDescent="0.3">
      <c r="C119" s="12" t="s">
        <v>17</v>
      </c>
      <c r="D119" s="12">
        <v>0</v>
      </c>
      <c r="E119" s="22">
        <v>8</v>
      </c>
      <c r="F119" s="22">
        <f t="shared" si="2011"/>
        <v>0</v>
      </c>
      <c r="G119" s="22"/>
      <c r="H119" s="18"/>
      <c r="I119" s="66"/>
      <c r="K119" s="5"/>
      <c r="M119" s="67"/>
      <c r="N119" s="67"/>
      <c r="P119" s="46"/>
    </row>
    <row r="120" spans="1:16" ht="15" customHeight="1" x14ac:dyDescent="0.3">
      <c r="A120" s="15" t="s">
        <v>25</v>
      </c>
      <c r="B120" s="15"/>
      <c r="C120" s="15"/>
      <c r="D120" s="14"/>
      <c r="E120" s="12"/>
      <c r="F120" s="39">
        <f>SUM(F112:F119)</f>
        <v>0</v>
      </c>
      <c r="G120" s="12"/>
      <c r="H120" s="18"/>
    </row>
    <row r="121" spans="1:16" ht="15" customHeight="1" x14ac:dyDescent="0.3">
      <c r="A121" s="15"/>
      <c r="B121" s="15"/>
      <c r="C121" s="15"/>
      <c r="D121" s="14"/>
      <c r="E121" s="12"/>
      <c r="F121" s="39"/>
      <c r="G121" s="12"/>
      <c r="H121" s="18"/>
    </row>
    <row r="122" spans="1:16" ht="15" customHeight="1" x14ac:dyDescent="0.3">
      <c r="C122" s="20" t="s">
        <v>56</v>
      </c>
      <c r="D122" s="13" t="s">
        <v>71</v>
      </c>
      <c r="E122" s="13" t="s">
        <v>42</v>
      </c>
      <c r="F122" s="13" t="s">
        <v>94</v>
      </c>
      <c r="G122" s="12"/>
      <c r="H122" s="18"/>
    </row>
    <row r="123" spans="1:16" ht="15" customHeight="1" x14ac:dyDescent="0.3">
      <c r="A123" s="21" t="s">
        <v>4</v>
      </c>
      <c r="B123" s="12" t="s">
        <v>5</v>
      </c>
      <c r="C123" s="12" t="s">
        <v>118</v>
      </c>
      <c r="D123" s="12">
        <v>0</v>
      </c>
      <c r="E123" s="22">
        <v>425</v>
      </c>
      <c r="F123" s="22">
        <f t="shared" ref="F123:F130" si="2012">+D123*E123</f>
        <v>0</v>
      </c>
      <c r="G123" s="12"/>
      <c r="H123" s="3" t="s">
        <v>119</v>
      </c>
    </row>
    <row r="124" spans="1:16" ht="15" customHeight="1" x14ac:dyDescent="0.3">
      <c r="A124" s="21" t="s">
        <v>7</v>
      </c>
      <c r="B124" s="12" t="s">
        <v>8</v>
      </c>
      <c r="C124" s="12" t="s">
        <v>118</v>
      </c>
      <c r="D124" s="12">
        <v>0</v>
      </c>
      <c r="E124" s="22">
        <v>284</v>
      </c>
      <c r="F124" s="22">
        <f t="shared" si="2012"/>
        <v>0</v>
      </c>
      <c r="G124" s="12"/>
      <c r="H124" s="3" t="s">
        <v>119</v>
      </c>
    </row>
    <row r="125" spans="1:16" ht="15" customHeight="1" x14ac:dyDescent="0.3">
      <c r="A125" s="21" t="s">
        <v>9</v>
      </c>
      <c r="B125" s="12" t="s">
        <v>10</v>
      </c>
      <c r="C125" s="12" t="s">
        <v>118</v>
      </c>
      <c r="D125" s="12">
        <v>0</v>
      </c>
      <c r="E125" s="22">
        <v>194</v>
      </c>
      <c r="F125" s="22">
        <f t="shared" si="2012"/>
        <v>0</v>
      </c>
      <c r="G125" s="12"/>
      <c r="H125" s="3" t="s">
        <v>119</v>
      </c>
    </row>
    <row r="126" spans="1:16" ht="15" customHeight="1" x14ac:dyDescent="0.3">
      <c r="A126" s="21" t="s">
        <v>11</v>
      </c>
      <c r="B126" s="12" t="s">
        <v>12</v>
      </c>
      <c r="C126" s="12" t="s">
        <v>118</v>
      </c>
      <c r="D126" s="12">
        <v>0</v>
      </c>
      <c r="E126" s="22">
        <v>126</v>
      </c>
      <c r="F126" s="22">
        <f t="shared" si="2012"/>
        <v>0</v>
      </c>
      <c r="G126" s="12"/>
      <c r="H126" s="3" t="s">
        <v>119</v>
      </c>
    </row>
    <row r="127" spans="1:16" ht="15" customHeight="1" x14ac:dyDescent="0.3">
      <c r="A127" s="21" t="s">
        <v>13</v>
      </c>
      <c r="B127" s="12" t="s">
        <v>14</v>
      </c>
      <c r="C127" s="12" t="s">
        <v>118</v>
      </c>
      <c r="D127" s="12">
        <v>0</v>
      </c>
      <c r="E127" s="22">
        <v>79</v>
      </c>
      <c r="F127" s="22">
        <f t="shared" si="2012"/>
        <v>0</v>
      </c>
      <c r="G127" s="12"/>
      <c r="H127" s="3" t="s">
        <v>119</v>
      </c>
    </row>
    <row r="128" spans="1:16" ht="15" customHeight="1" x14ac:dyDescent="0.3">
      <c r="C128" s="12" t="s">
        <v>112</v>
      </c>
      <c r="D128" s="12">
        <v>0</v>
      </c>
      <c r="E128" s="22">
        <v>40</v>
      </c>
      <c r="F128" s="22">
        <f t="shared" si="2012"/>
        <v>0</v>
      </c>
      <c r="G128" s="12"/>
      <c r="H128" s="18" t="s">
        <v>77</v>
      </c>
    </row>
    <row r="129" spans="1:16" ht="15" customHeight="1" x14ac:dyDescent="0.3">
      <c r="C129" s="12" t="s">
        <v>113</v>
      </c>
      <c r="D129" s="12">
        <v>0</v>
      </c>
      <c r="E129" s="22">
        <v>19</v>
      </c>
      <c r="F129" s="22">
        <f t="shared" si="2012"/>
        <v>0</v>
      </c>
      <c r="G129" s="12"/>
      <c r="H129" s="18" t="s">
        <v>78</v>
      </c>
    </row>
    <row r="130" spans="1:16" ht="15" customHeight="1" x14ac:dyDescent="0.3">
      <c r="C130" s="12" t="s">
        <v>114</v>
      </c>
      <c r="D130" s="12">
        <v>0</v>
      </c>
      <c r="E130" s="22">
        <v>8</v>
      </c>
      <c r="F130" s="22">
        <f t="shared" si="2012"/>
        <v>0</v>
      </c>
      <c r="G130" s="12"/>
      <c r="H130" s="18"/>
    </row>
    <row r="131" spans="1:16" ht="15" customHeight="1" x14ac:dyDescent="0.3">
      <c r="A131" s="15" t="s">
        <v>25</v>
      </c>
      <c r="B131" s="15"/>
      <c r="C131" s="15"/>
      <c r="D131" s="14"/>
      <c r="E131" s="12"/>
      <c r="F131" s="39">
        <f>SUM(F123:F130)</f>
        <v>0</v>
      </c>
      <c r="G131" s="12"/>
      <c r="H131" s="18"/>
    </row>
    <row r="132" spans="1:16" ht="15" customHeight="1" x14ac:dyDescent="0.3">
      <c r="A132" s="15"/>
      <c r="B132" s="15"/>
      <c r="C132" s="15"/>
      <c r="D132" s="14"/>
      <c r="E132" s="12"/>
      <c r="F132" s="39"/>
      <c r="G132" s="12"/>
      <c r="H132" s="18"/>
    </row>
    <row r="133" spans="1:16" ht="15" customHeight="1" x14ac:dyDescent="0.3">
      <c r="C133" s="20" t="s">
        <v>140</v>
      </c>
      <c r="D133" s="13" t="s">
        <v>71</v>
      </c>
      <c r="E133" s="13" t="s">
        <v>42</v>
      </c>
      <c r="F133" s="13" t="s">
        <v>94</v>
      </c>
      <c r="G133" s="13"/>
      <c r="H133" s="18"/>
      <c r="I133" s="64"/>
      <c r="K133" s="64"/>
      <c r="L133" s="65"/>
      <c r="M133" s="36"/>
      <c r="N133" s="45"/>
      <c r="P133" s="45"/>
    </row>
    <row r="134" spans="1:16" ht="15" customHeight="1" x14ac:dyDescent="0.3">
      <c r="A134" s="12" t="s">
        <v>4</v>
      </c>
      <c r="B134" s="12" t="s">
        <v>5</v>
      </c>
      <c r="C134" s="12" t="s">
        <v>35</v>
      </c>
      <c r="D134" s="12">
        <v>0</v>
      </c>
      <c r="E134" s="22">
        <v>200</v>
      </c>
      <c r="F134" s="22">
        <f t="shared" ref="F134:F141" si="2013">+D134*E134</f>
        <v>0</v>
      </c>
      <c r="G134" s="22"/>
      <c r="H134" s="18" t="s">
        <v>86</v>
      </c>
      <c r="I134" s="66"/>
      <c r="K134" s="5"/>
      <c r="M134" s="67"/>
      <c r="N134" s="67"/>
      <c r="P134" s="46"/>
    </row>
    <row r="135" spans="1:16" ht="15" customHeight="1" x14ac:dyDescent="0.3">
      <c r="A135" s="12" t="s">
        <v>7</v>
      </c>
      <c r="B135" s="12" t="s">
        <v>8</v>
      </c>
      <c r="C135" s="12" t="s">
        <v>35</v>
      </c>
      <c r="D135" s="12">
        <v>0</v>
      </c>
      <c r="E135" s="22">
        <v>155</v>
      </c>
      <c r="F135" s="22">
        <f t="shared" si="2013"/>
        <v>0</v>
      </c>
      <c r="G135" s="22"/>
      <c r="H135" s="18" t="s">
        <v>86</v>
      </c>
      <c r="I135" s="66"/>
      <c r="K135" s="5"/>
      <c r="M135" s="67"/>
      <c r="N135" s="67"/>
      <c r="P135" s="46"/>
    </row>
    <row r="136" spans="1:16" ht="15" customHeight="1" x14ac:dyDescent="0.3">
      <c r="A136" s="12" t="s">
        <v>9</v>
      </c>
      <c r="B136" s="12" t="s">
        <v>10</v>
      </c>
      <c r="C136" s="12" t="s">
        <v>35</v>
      </c>
      <c r="D136" s="12">
        <v>0</v>
      </c>
      <c r="E136" s="22">
        <v>120</v>
      </c>
      <c r="F136" s="22">
        <f t="shared" si="2013"/>
        <v>0</v>
      </c>
      <c r="G136" s="22"/>
      <c r="H136" s="18" t="s">
        <v>86</v>
      </c>
      <c r="I136" s="66"/>
      <c r="K136" s="5"/>
      <c r="M136" s="67"/>
      <c r="N136" s="67"/>
      <c r="P136" s="46"/>
    </row>
    <row r="137" spans="1:16" ht="15" customHeight="1" x14ac:dyDescent="0.3">
      <c r="A137" s="21" t="s">
        <v>11</v>
      </c>
      <c r="B137" s="12" t="s">
        <v>12</v>
      </c>
      <c r="C137" s="12" t="s">
        <v>35</v>
      </c>
      <c r="D137" s="12">
        <v>0</v>
      </c>
      <c r="E137" s="22">
        <v>65</v>
      </c>
      <c r="F137" s="22">
        <f t="shared" si="2013"/>
        <v>0</v>
      </c>
      <c r="G137" s="22"/>
      <c r="H137" s="18" t="s">
        <v>86</v>
      </c>
      <c r="I137" s="66"/>
      <c r="K137" s="5"/>
      <c r="M137" s="67"/>
      <c r="N137" s="67"/>
      <c r="P137" s="46"/>
    </row>
    <row r="138" spans="1:16" ht="15" customHeight="1" x14ac:dyDescent="0.3">
      <c r="A138" s="21" t="s">
        <v>13</v>
      </c>
      <c r="B138" s="12" t="s">
        <v>14</v>
      </c>
      <c r="C138" s="12" t="s">
        <v>35</v>
      </c>
      <c r="D138" s="12">
        <v>0</v>
      </c>
      <c r="E138" s="22">
        <v>40</v>
      </c>
      <c r="F138" s="22">
        <f t="shared" si="2013"/>
        <v>0</v>
      </c>
      <c r="G138" s="22"/>
      <c r="H138" s="18" t="s">
        <v>86</v>
      </c>
      <c r="I138" s="66"/>
      <c r="K138" s="5"/>
      <c r="M138" s="67"/>
      <c r="N138" s="67"/>
      <c r="P138" s="46"/>
    </row>
    <row r="139" spans="1:16" ht="15" customHeight="1" x14ac:dyDescent="0.3">
      <c r="C139" s="12" t="s">
        <v>15</v>
      </c>
      <c r="D139" s="12">
        <v>0</v>
      </c>
      <c r="E139" s="22">
        <v>18</v>
      </c>
      <c r="F139" s="22">
        <f t="shared" si="2013"/>
        <v>0</v>
      </c>
      <c r="G139" s="22"/>
      <c r="H139" s="18" t="s">
        <v>77</v>
      </c>
      <c r="I139" s="66"/>
      <c r="K139" s="5"/>
      <c r="M139" s="67"/>
      <c r="N139" s="67"/>
      <c r="P139" s="46"/>
    </row>
    <row r="140" spans="1:16" ht="15" customHeight="1" x14ac:dyDescent="0.3">
      <c r="C140" s="12" t="s">
        <v>16</v>
      </c>
      <c r="D140" s="12">
        <v>0</v>
      </c>
      <c r="E140" s="22">
        <v>10</v>
      </c>
      <c r="F140" s="22">
        <f t="shared" si="2013"/>
        <v>0</v>
      </c>
      <c r="G140" s="22"/>
      <c r="H140" s="18" t="s">
        <v>78</v>
      </c>
      <c r="I140" s="66"/>
      <c r="K140" s="5"/>
      <c r="M140" s="67"/>
      <c r="N140" s="67"/>
      <c r="P140" s="46"/>
    </row>
    <row r="141" spans="1:16" ht="15" customHeight="1" x14ac:dyDescent="0.3">
      <c r="C141" s="12" t="s">
        <v>17</v>
      </c>
      <c r="D141" s="12">
        <v>0</v>
      </c>
      <c r="E141" s="22">
        <v>4</v>
      </c>
      <c r="F141" s="22">
        <f t="shared" si="2013"/>
        <v>0</v>
      </c>
      <c r="G141" s="22"/>
      <c r="H141" s="18"/>
      <c r="I141" s="66"/>
      <c r="K141" s="5"/>
      <c r="M141" s="67"/>
      <c r="N141" s="67"/>
      <c r="P141" s="46"/>
    </row>
    <row r="142" spans="1:16" ht="15" customHeight="1" x14ac:dyDescent="0.3">
      <c r="A142" s="15" t="s">
        <v>25</v>
      </c>
      <c r="B142" s="15"/>
      <c r="C142" s="15"/>
      <c r="D142" s="60"/>
      <c r="E142" s="12"/>
      <c r="F142" s="39">
        <f>SUM(F134:F141)</f>
        <v>0</v>
      </c>
      <c r="G142" s="12"/>
      <c r="H142" s="55"/>
      <c r="I142" s="4"/>
      <c r="J142" s="4"/>
      <c r="K142" s="4"/>
      <c r="L142" s="4"/>
      <c r="M142" s="55"/>
      <c r="N142" s="55"/>
      <c r="O142" s="55"/>
      <c r="P142" s="55"/>
    </row>
    <row r="143" spans="1:16" ht="15" customHeight="1" x14ac:dyDescent="0.3">
      <c r="D143" s="12"/>
      <c r="E143" s="12"/>
      <c r="F143" s="12"/>
      <c r="G143" s="12"/>
      <c r="H143" s="18"/>
    </row>
    <row r="144" spans="1:16" ht="15" customHeight="1" x14ac:dyDescent="0.3">
      <c r="C144" s="12" t="s">
        <v>44</v>
      </c>
      <c r="D144" s="12">
        <v>0</v>
      </c>
      <c r="E144" s="23">
        <v>6.4799999999999996E-2</v>
      </c>
      <c r="F144" s="22">
        <f>+D144*E144</f>
        <v>0</v>
      </c>
      <c r="G144" s="37"/>
      <c r="H144" s="38" t="s">
        <v>31</v>
      </c>
      <c r="I144" s="66"/>
      <c r="K144" s="68"/>
      <c r="L144" s="68"/>
      <c r="M144" s="47"/>
      <c r="N144" s="47"/>
      <c r="P144" s="46"/>
    </row>
    <row r="145" spans="1:223" ht="15" customHeight="1" x14ac:dyDescent="0.3">
      <c r="D145" s="12"/>
      <c r="E145" s="23"/>
      <c r="F145" s="22"/>
      <c r="G145" s="37"/>
      <c r="H145" s="38"/>
      <c r="I145" s="66"/>
      <c r="K145" s="68"/>
      <c r="L145" s="68"/>
      <c r="M145" s="47"/>
      <c r="N145" s="47"/>
      <c r="P145" s="46"/>
    </row>
    <row r="146" spans="1:223" ht="15" customHeight="1" x14ac:dyDescent="0.25">
      <c r="C146" s="20" t="s">
        <v>120</v>
      </c>
      <c r="D146" s="13" t="s">
        <v>71</v>
      </c>
      <c r="E146" s="13" t="s">
        <v>42</v>
      </c>
      <c r="F146" s="13" t="s">
        <v>94</v>
      </c>
      <c r="G146" s="81"/>
      <c r="H146" s="36"/>
      <c r="I146" s="41"/>
      <c r="J146" s="18"/>
      <c r="K146" s="18"/>
      <c r="L146" s="18"/>
      <c r="GM146" s="12"/>
      <c r="GN146" s="12"/>
      <c r="GO146" s="12"/>
      <c r="GP146" s="12"/>
      <c r="GQ146" s="12"/>
      <c r="GR146" s="12"/>
      <c r="GS146" s="12"/>
      <c r="GT146" s="12"/>
      <c r="GU146" s="12"/>
      <c r="GV146" s="12"/>
      <c r="GW146" s="12"/>
      <c r="GX146" s="12"/>
      <c r="GY146" s="12"/>
      <c r="GZ146" s="12"/>
      <c r="HA146" s="12"/>
      <c r="HB146" s="12"/>
      <c r="HC146" s="12"/>
      <c r="HD146" s="12"/>
      <c r="HE146" s="12"/>
      <c r="HF146" s="12"/>
      <c r="HG146" s="12"/>
      <c r="HH146" s="12"/>
      <c r="HI146" s="12"/>
      <c r="HJ146" s="12"/>
      <c r="HK146" s="12"/>
      <c r="HL146" s="12"/>
      <c r="HM146" s="12"/>
      <c r="HN146" s="12"/>
      <c r="HO146" s="12"/>
    </row>
    <row r="147" spans="1:223" ht="15" customHeight="1" x14ac:dyDescent="0.2">
      <c r="A147" s="21" t="s">
        <v>4</v>
      </c>
      <c r="B147" s="12" t="s">
        <v>5</v>
      </c>
      <c r="C147" s="12" t="s">
        <v>121</v>
      </c>
      <c r="D147" s="12">
        <v>0</v>
      </c>
      <c r="E147" s="22">
        <v>576</v>
      </c>
      <c r="F147" s="22">
        <f>+D147*E147</f>
        <v>0</v>
      </c>
      <c r="G147" s="81"/>
      <c r="H147" s="18" t="s">
        <v>122</v>
      </c>
      <c r="I147" s="41"/>
      <c r="J147" s="18"/>
      <c r="K147" s="18"/>
      <c r="L147" s="18"/>
      <c r="GM147" s="12"/>
      <c r="GN147" s="12"/>
      <c r="GO147" s="12"/>
      <c r="GP147" s="12"/>
      <c r="GQ147" s="12"/>
      <c r="GR147" s="12"/>
      <c r="GS147" s="12"/>
      <c r="GT147" s="12"/>
      <c r="GU147" s="12"/>
      <c r="GV147" s="12"/>
      <c r="GW147" s="12"/>
      <c r="GX147" s="12"/>
      <c r="GY147" s="12"/>
      <c r="GZ147" s="12"/>
      <c r="HA147" s="12"/>
      <c r="HB147" s="12"/>
      <c r="HC147" s="12"/>
      <c r="HD147" s="12"/>
      <c r="HE147" s="12"/>
      <c r="HF147" s="12"/>
      <c r="HG147" s="12"/>
      <c r="HH147" s="12"/>
      <c r="HI147" s="12"/>
      <c r="HJ147" s="12"/>
      <c r="HK147" s="12"/>
      <c r="HL147" s="12"/>
      <c r="HM147" s="12"/>
      <c r="HN147" s="12"/>
      <c r="HO147" s="12"/>
    </row>
    <row r="148" spans="1:223" ht="15" customHeight="1" x14ac:dyDescent="0.2">
      <c r="A148" s="21" t="s">
        <v>7</v>
      </c>
      <c r="B148" s="12" t="s">
        <v>8</v>
      </c>
      <c r="C148" s="12" t="s">
        <v>121</v>
      </c>
      <c r="D148" s="12">
        <v>0</v>
      </c>
      <c r="E148" s="22">
        <v>399</v>
      </c>
      <c r="F148" s="22">
        <f t="shared" ref="F148:F154" si="2014">+D148*E148</f>
        <v>0</v>
      </c>
      <c r="G148" s="81"/>
      <c r="H148" s="18" t="s">
        <v>122</v>
      </c>
      <c r="I148" s="41"/>
      <c r="J148" s="18"/>
      <c r="K148" s="18"/>
      <c r="L148" s="18"/>
      <c r="GM148" s="12"/>
      <c r="GN148" s="12"/>
      <c r="GO148" s="12"/>
      <c r="GP148" s="12"/>
      <c r="GQ148" s="12"/>
      <c r="GR148" s="12"/>
      <c r="GS148" s="12"/>
      <c r="GT148" s="12"/>
      <c r="GU148" s="12"/>
      <c r="GV148" s="12"/>
      <c r="GW148" s="12"/>
      <c r="GX148" s="12"/>
      <c r="GY148" s="12"/>
      <c r="GZ148" s="12"/>
      <c r="HA148" s="12"/>
      <c r="HB148" s="12"/>
      <c r="HC148" s="12"/>
      <c r="HD148" s="12"/>
      <c r="HE148" s="12"/>
      <c r="HF148" s="12"/>
      <c r="HG148" s="12"/>
      <c r="HH148" s="12"/>
      <c r="HI148" s="12"/>
      <c r="HJ148" s="12"/>
      <c r="HK148" s="12"/>
      <c r="HL148" s="12"/>
      <c r="HM148" s="12"/>
      <c r="HN148" s="12"/>
      <c r="HO148" s="12"/>
    </row>
    <row r="149" spans="1:223" ht="15" customHeight="1" x14ac:dyDescent="0.2">
      <c r="A149" s="21" t="s">
        <v>9</v>
      </c>
      <c r="B149" s="12" t="s">
        <v>10</v>
      </c>
      <c r="C149" s="12" t="s">
        <v>121</v>
      </c>
      <c r="D149" s="12">
        <v>0</v>
      </c>
      <c r="E149" s="22">
        <v>288</v>
      </c>
      <c r="F149" s="22">
        <f t="shared" si="2014"/>
        <v>0</v>
      </c>
      <c r="G149" s="81"/>
      <c r="H149" s="18" t="s">
        <v>122</v>
      </c>
      <c r="I149" s="41"/>
      <c r="J149" s="18"/>
      <c r="K149" s="18"/>
      <c r="L149" s="18"/>
      <c r="GM149" s="12"/>
      <c r="GN149" s="12"/>
      <c r="GO149" s="12"/>
      <c r="GP149" s="12"/>
      <c r="GQ149" s="12"/>
      <c r="GR149" s="12"/>
      <c r="GS149" s="12"/>
      <c r="GT149" s="12"/>
      <c r="GU149" s="12"/>
      <c r="GV149" s="12"/>
      <c r="GW149" s="12"/>
      <c r="GX149" s="12"/>
      <c r="GY149" s="12"/>
      <c r="GZ149" s="12"/>
      <c r="HA149" s="12"/>
      <c r="HB149" s="12"/>
      <c r="HC149" s="12"/>
      <c r="HD149" s="12"/>
      <c r="HE149" s="12"/>
      <c r="HF149" s="12"/>
      <c r="HG149" s="12"/>
      <c r="HH149" s="12"/>
      <c r="HI149" s="12"/>
      <c r="HJ149" s="12"/>
      <c r="HK149" s="12"/>
      <c r="HL149" s="12"/>
      <c r="HM149" s="12"/>
      <c r="HN149" s="12"/>
      <c r="HO149" s="12"/>
    </row>
    <row r="150" spans="1:223" ht="15" customHeight="1" x14ac:dyDescent="0.2">
      <c r="A150" s="21" t="s">
        <v>11</v>
      </c>
      <c r="B150" s="12" t="s">
        <v>12</v>
      </c>
      <c r="C150" s="12" t="s">
        <v>121</v>
      </c>
      <c r="D150" s="12">
        <v>0</v>
      </c>
      <c r="E150" s="22">
        <v>206</v>
      </c>
      <c r="F150" s="22">
        <f t="shared" si="2014"/>
        <v>0</v>
      </c>
      <c r="G150" s="81"/>
      <c r="H150" s="18" t="s">
        <v>122</v>
      </c>
      <c r="I150" s="41"/>
      <c r="J150" s="18"/>
      <c r="K150" s="18"/>
      <c r="L150" s="18"/>
      <c r="GM150" s="12"/>
      <c r="GN150" s="12"/>
      <c r="GO150" s="12"/>
      <c r="GP150" s="12"/>
      <c r="GQ150" s="12"/>
      <c r="GR150" s="12"/>
      <c r="GS150" s="12"/>
      <c r="GT150" s="12"/>
      <c r="GU150" s="12"/>
      <c r="GV150" s="12"/>
      <c r="GW150" s="12"/>
      <c r="GX150" s="12"/>
      <c r="GY150" s="12"/>
      <c r="GZ150" s="12"/>
      <c r="HA150" s="12"/>
      <c r="HB150" s="12"/>
      <c r="HC150" s="12"/>
      <c r="HD150" s="12"/>
      <c r="HE150" s="12"/>
      <c r="HF150" s="12"/>
      <c r="HG150" s="12"/>
      <c r="HH150" s="12"/>
      <c r="HI150" s="12"/>
      <c r="HJ150" s="12"/>
      <c r="HK150" s="12"/>
      <c r="HL150" s="12"/>
      <c r="HM150" s="12"/>
      <c r="HN150" s="12"/>
      <c r="HO150" s="12"/>
    </row>
    <row r="151" spans="1:223" ht="15" customHeight="1" x14ac:dyDescent="0.2">
      <c r="A151" s="21" t="s">
        <v>13</v>
      </c>
      <c r="B151" s="12" t="s">
        <v>14</v>
      </c>
      <c r="C151" s="12" t="s">
        <v>121</v>
      </c>
      <c r="D151" s="12">
        <v>0</v>
      </c>
      <c r="E151" s="22">
        <v>164</v>
      </c>
      <c r="F151" s="22">
        <f t="shared" si="2014"/>
        <v>0</v>
      </c>
      <c r="G151" s="81"/>
      <c r="H151" s="18" t="s">
        <v>122</v>
      </c>
      <c r="I151" s="41"/>
      <c r="J151" s="18"/>
      <c r="K151" s="18"/>
      <c r="L151" s="18"/>
      <c r="GM151" s="12"/>
      <c r="GN151" s="12"/>
      <c r="GO151" s="12"/>
      <c r="GP151" s="12"/>
      <c r="GQ151" s="12"/>
      <c r="GR151" s="12"/>
      <c r="GS151" s="12"/>
      <c r="GT151" s="12"/>
      <c r="GU151" s="12"/>
      <c r="GV151" s="12"/>
      <c r="GW151" s="12"/>
      <c r="GX151" s="12"/>
      <c r="GY151" s="12"/>
      <c r="GZ151" s="12"/>
      <c r="HA151" s="12"/>
      <c r="HB151" s="12"/>
      <c r="HC151" s="12"/>
      <c r="HD151" s="12"/>
      <c r="HE151" s="12"/>
      <c r="HF151" s="12"/>
      <c r="HG151" s="12"/>
      <c r="HH151" s="12"/>
      <c r="HI151" s="12"/>
      <c r="HJ151" s="12"/>
      <c r="HK151" s="12"/>
      <c r="HL151" s="12"/>
      <c r="HM151" s="12"/>
      <c r="HN151" s="12"/>
      <c r="HO151" s="12"/>
    </row>
    <row r="152" spans="1:223" ht="15" customHeight="1" x14ac:dyDescent="0.2">
      <c r="C152" s="12" t="s">
        <v>15</v>
      </c>
      <c r="D152" s="12">
        <v>0</v>
      </c>
      <c r="E152" s="22">
        <v>82</v>
      </c>
      <c r="F152" s="22">
        <f t="shared" si="2014"/>
        <v>0</v>
      </c>
      <c r="G152" s="81"/>
      <c r="H152" s="18" t="s">
        <v>77</v>
      </c>
      <c r="I152" s="41"/>
      <c r="J152" s="18"/>
      <c r="K152" s="18"/>
      <c r="L152" s="18"/>
      <c r="GM152" s="12"/>
      <c r="GN152" s="12"/>
      <c r="GO152" s="12"/>
      <c r="GP152" s="12"/>
      <c r="GQ152" s="12"/>
      <c r="GR152" s="12"/>
      <c r="GS152" s="12"/>
      <c r="GT152" s="12"/>
      <c r="GU152" s="12"/>
      <c r="GV152" s="12"/>
      <c r="GW152" s="12"/>
      <c r="GX152" s="12"/>
      <c r="GY152" s="12"/>
      <c r="GZ152" s="12"/>
      <c r="HA152" s="12"/>
      <c r="HB152" s="12"/>
      <c r="HC152" s="12"/>
      <c r="HD152" s="12"/>
      <c r="HE152" s="12"/>
      <c r="HF152" s="12"/>
      <c r="HG152" s="12"/>
      <c r="HH152" s="12"/>
      <c r="HI152" s="12"/>
      <c r="HJ152" s="12"/>
      <c r="HK152" s="12"/>
      <c r="HL152" s="12"/>
      <c r="HM152" s="12"/>
      <c r="HN152" s="12"/>
      <c r="HO152" s="12"/>
    </row>
    <row r="153" spans="1:223" ht="15" customHeight="1" x14ac:dyDescent="0.2">
      <c r="C153" s="12" t="s">
        <v>16</v>
      </c>
      <c r="D153" s="12">
        <v>0</v>
      </c>
      <c r="E153" s="22">
        <v>41</v>
      </c>
      <c r="F153" s="22">
        <f t="shared" si="2014"/>
        <v>0</v>
      </c>
      <c r="G153" s="81"/>
      <c r="H153" s="18" t="s">
        <v>78</v>
      </c>
      <c r="I153" s="41"/>
      <c r="J153" s="18"/>
      <c r="K153" s="18"/>
      <c r="L153" s="18"/>
      <c r="GM153" s="12"/>
      <c r="GN153" s="12"/>
      <c r="GO153" s="12"/>
      <c r="GP153" s="12"/>
      <c r="GQ153" s="12"/>
      <c r="GR153" s="12"/>
      <c r="GS153" s="12"/>
      <c r="GT153" s="12"/>
      <c r="GU153" s="12"/>
      <c r="GV153" s="12"/>
      <c r="GW153" s="12"/>
      <c r="GX153" s="12"/>
      <c r="GY153" s="12"/>
      <c r="GZ153" s="12"/>
      <c r="HA153" s="12"/>
      <c r="HB153" s="12"/>
      <c r="HC153" s="12"/>
      <c r="HD153" s="12"/>
      <c r="HE153" s="12"/>
      <c r="HF153" s="12"/>
      <c r="HG153" s="12"/>
      <c r="HH153" s="12"/>
      <c r="HI153" s="12"/>
      <c r="HJ153" s="12"/>
      <c r="HK153" s="12"/>
      <c r="HL153" s="12"/>
      <c r="HM153" s="12"/>
      <c r="HN153" s="12"/>
      <c r="HO153" s="12"/>
    </row>
    <row r="154" spans="1:223" ht="15" customHeight="1" x14ac:dyDescent="0.2">
      <c r="C154" s="12" t="s">
        <v>17</v>
      </c>
      <c r="D154" s="12">
        <v>0</v>
      </c>
      <c r="E154" s="22">
        <v>17</v>
      </c>
      <c r="F154" s="22">
        <f t="shared" si="2014"/>
        <v>0</v>
      </c>
      <c r="G154" s="81"/>
      <c r="H154" s="18"/>
      <c r="I154" s="41"/>
      <c r="J154" s="18"/>
      <c r="K154" s="18"/>
      <c r="L154" s="18"/>
      <c r="GM154" s="12"/>
      <c r="GN154" s="12"/>
      <c r="GO154" s="12"/>
      <c r="GP154" s="12"/>
      <c r="GQ154" s="12"/>
      <c r="GR154" s="12"/>
      <c r="GS154" s="12"/>
      <c r="GT154" s="12"/>
      <c r="GU154" s="12"/>
      <c r="GV154" s="12"/>
      <c r="GW154" s="12"/>
      <c r="GX154" s="12"/>
      <c r="GY154" s="12"/>
      <c r="GZ154" s="12"/>
      <c r="HA154" s="12"/>
      <c r="HB154" s="12"/>
      <c r="HC154" s="12"/>
      <c r="HD154" s="12"/>
      <c r="HE154" s="12"/>
      <c r="HF154" s="12"/>
      <c r="HG154" s="12"/>
      <c r="HH154" s="12"/>
      <c r="HI154" s="12"/>
      <c r="HJ154" s="12"/>
      <c r="HK154" s="12"/>
      <c r="HL154" s="12"/>
      <c r="HM154" s="12"/>
      <c r="HN154" s="12"/>
      <c r="HO154" s="12"/>
    </row>
    <row r="155" spans="1:223" ht="15" customHeight="1" x14ac:dyDescent="0.25">
      <c r="A155" s="15" t="s">
        <v>25</v>
      </c>
      <c r="B155" s="15"/>
      <c r="C155" s="15"/>
      <c r="D155" s="14"/>
      <c r="E155" s="78"/>
      <c r="F155" s="39">
        <f>SUM(F147:F154)</f>
        <v>0</v>
      </c>
      <c r="G155" s="81"/>
      <c r="H155" s="18"/>
      <c r="I155" s="41"/>
      <c r="J155" s="18"/>
      <c r="K155" s="18"/>
      <c r="L155" s="18"/>
      <c r="GM155" s="12"/>
      <c r="GN155" s="12"/>
      <c r="GO155" s="12"/>
      <c r="GP155" s="12"/>
      <c r="GQ155" s="12"/>
      <c r="GR155" s="12"/>
      <c r="GS155" s="12"/>
      <c r="GT155" s="12"/>
      <c r="GU155" s="12"/>
      <c r="GV155" s="12"/>
      <c r="GW155" s="12"/>
      <c r="GX155" s="12"/>
      <c r="GY155" s="12"/>
      <c r="GZ155" s="12"/>
      <c r="HA155" s="12"/>
      <c r="HB155" s="12"/>
      <c r="HC155" s="12"/>
      <c r="HD155" s="12"/>
      <c r="HE155" s="12"/>
      <c r="HF155" s="12"/>
      <c r="HG155" s="12"/>
      <c r="HH155" s="12"/>
      <c r="HI155" s="12"/>
      <c r="HJ155" s="12"/>
      <c r="HK155" s="12"/>
      <c r="HL155" s="12"/>
      <c r="HM155" s="12"/>
      <c r="HN155" s="12"/>
      <c r="HO155" s="12"/>
    </row>
    <row r="156" spans="1:223" ht="15" customHeight="1" x14ac:dyDescent="0.2">
      <c r="D156" s="22"/>
      <c r="E156" s="22"/>
      <c r="F156" s="12"/>
      <c r="G156" s="41"/>
      <c r="H156" s="18"/>
      <c r="I156" s="41"/>
      <c r="J156" s="18"/>
      <c r="K156" s="18"/>
      <c r="L156" s="18"/>
      <c r="GM156" s="12"/>
      <c r="GN156" s="12"/>
      <c r="GO156" s="12"/>
      <c r="GP156" s="12"/>
      <c r="GQ156" s="12"/>
      <c r="GR156" s="12"/>
      <c r="GS156" s="12"/>
      <c r="GT156" s="12"/>
      <c r="GU156" s="12"/>
      <c r="GV156" s="12"/>
      <c r="GW156" s="12"/>
      <c r="GX156" s="12"/>
      <c r="GY156" s="12"/>
      <c r="GZ156" s="12"/>
      <c r="HA156" s="12"/>
      <c r="HB156" s="12"/>
      <c r="HC156" s="12"/>
      <c r="HD156" s="12"/>
      <c r="HE156" s="12"/>
      <c r="HF156" s="12"/>
      <c r="HG156" s="12"/>
      <c r="HH156" s="12"/>
      <c r="HI156" s="12"/>
      <c r="HJ156" s="12"/>
      <c r="HK156" s="12"/>
      <c r="HL156" s="12"/>
      <c r="HM156" s="12"/>
      <c r="HN156" s="12"/>
      <c r="HO156" s="12"/>
    </row>
    <row r="157" spans="1:223" ht="15" customHeight="1" x14ac:dyDescent="0.25">
      <c r="C157" s="20" t="s">
        <v>123</v>
      </c>
      <c r="D157" s="13" t="s">
        <v>71</v>
      </c>
      <c r="E157" s="13" t="s">
        <v>42</v>
      </c>
      <c r="F157" s="13" t="s">
        <v>94</v>
      </c>
      <c r="G157" s="41"/>
      <c r="H157" s="18"/>
      <c r="I157" s="41"/>
      <c r="J157" s="18"/>
      <c r="K157" s="18"/>
      <c r="L157" s="18"/>
      <c r="GM157" s="12"/>
      <c r="GN157" s="12"/>
      <c r="GO157" s="12"/>
      <c r="GP157" s="12"/>
      <c r="GQ157" s="12"/>
      <c r="GR157" s="12"/>
      <c r="GS157" s="12"/>
      <c r="GT157" s="12"/>
      <c r="GU157" s="12"/>
      <c r="GV157" s="12"/>
      <c r="GW157" s="12"/>
      <c r="GX157" s="12"/>
      <c r="GY157" s="12"/>
      <c r="GZ157" s="12"/>
      <c r="HA157" s="12"/>
      <c r="HB157" s="12"/>
      <c r="HC157" s="12"/>
      <c r="HD157" s="12"/>
      <c r="HE157" s="12"/>
      <c r="HF157" s="12"/>
      <c r="HG157" s="12"/>
      <c r="HH157" s="12"/>
      <c r="HI157" s="12"/>
      <c r="HJ157" s="12"/>
      <c r="HK157" s="12"/>
      <c r="HL157" s="12"/>
      <c r="HM157" s="12"/>
      <c r="HN157" s="12"/>
      <c r="HO157" s="12"/>
    </row>
    <row r="158" spans="1:223" ht="15" customHeight="1" x14ac:dyDescent="0.2">
      <c r="A158" s="21" t="s">
        <v>4</v>
      </c>
      <c r="B158" s="12" t="s">
        <v>5</v>
      </c>
      <c r="C158" s="12" t="s">
        <v>124</v>
      </c>
      <c r="D158" s="12">
        <v>0</v>
      </c>
      <c r="E158" s="22">
        <v>288</v>
      </c>
      <c r="F158" s="22">
        <f>+D158*E158</f>
        <v>0</v>
      </c>
      <c r="G158" s="41"/>
      <c r="H158" s="18" t="s">
        <v>134</v>
      </c>
      <c r="I158" s="41"/>
      <c r="J158" s="18"/>
      <c r="K158" s="18"/>
      <c r="L158" s="18"/>
      <c r="GM158" s="12"/>
      <c r="GN158" s="12"/>
      <c r="GO158" s="12"/>
      <c r="GP158" s="12"/>
      <c r="GQ158" s="12"/>
      <c r="GR158" s="12"/>
      <c r="GS158" s="12"/>
      <c r="GT158" s="12"/>
      <c r="GU158" s="12"/>
      <c r="GV158" s="12"/>
      <c r="GW158" s="12"/>
      <c r="GX158" s="12"/>
      <c r="GY158" s="12"/>
      <c r="GZ158" s="12"/>
      <c r="HA158" s="12"/>
      <c r="HB158" s="12"/>
      <c r="HC158" s="12"/>
      <c r="HD158" s="12"/>
      <c r="HE158" s="12"/>
      <c r="HF158" s="12"/>
      <c r="HG158" s="12"/>
      <c r="HH158" s="12"/>
      <c r="HI158" s="12"/>
      <c r="HJ158" s="12"/>
      <c r="HK158" s="12"/>
      <c r="HL158" s="12"/>
      <c r="HM158" s="12"/>
      <c r="HN158" s="12"/>
      <c r="HO158" s="12"/>
    </row>
    <row r="159" spans="1:223" ht="15" customHeight="1" x14ac:dyDescent="0.2">
      <c r="A159" s="21" t="s">
        <v>7</v>
      </c>
      <c r="B159" s="12" t="s">
        <v>8</v>
      </c>
      <c r="C159" s="12" t="s">
        <v>124</v>
      </c>
      <c r="D159" s="12">
        <v>0</v>
      </c>
      <c r="E159" s="22">
        <v>206</v>
      </c>
      <c r="F159" s="22">
        <f t="shared" ref="F159:F165" si="2015">+D159*E159</f>
        <v>0</v>
      </c>
      <c r="G159" s="41"/>
      <c r="H159" s="18" t="s">
        <v>134</v>
      </c>
      <c r="I159" s="41"/>
      <c r="J159" s="18"/>
      <c r="K159" s="18"/>
      <c r="L159" s="18"/>
      <c r="GM159" s="12"/>
      <c r="GN159" s="12"/>
      <c r="GO159" s="12"/>
      <c r="GP159" s="12"/>
      <c r="GQ159" s="12"/>
      <c r="GR159" s="12"/>
      <c r="GS159" s="12"/>
      <c r="GT159" s="12"/>
      <c r="GU159" s="12"/>
      <c r="GV159" s="12"/>
      <c r="GW159" s="12"/>
      <c r="GX159" s="12"/>
      <c r="GY159" s="12"/>
      <c r="GZ159" s="12"/>
      <c r="HA159" s="12"/>
      <c r="HB159" s="12"/>
      <c r="HC159" s="12"/>
      <c r="HD159" s="12"/>
      <c r="HE159" s="12"/>
      <c r="HF159" s="12"/>
      <c r="HG159" s="12"/>
      <c r="HH159" s="12"/>
      <c r="HI159" s="12"/>
      <c r="HJ159" s="12"/>
      <c r="HK159" s="12"/>
      <c r="HL159" s="12"/>
      <c r="HM159" s="12"/>
      <c r="HN159" s="12"/>
      <c r="HO159" s="12"/>
    </row>
    <row r="160" spans="1:223" ht="15" customHeight="1" x14ac:dyDescent="0.2">
      <c r="A160" s="21" t="s">
        <v>9</v>
      </c>
      <c r="B160" s="12" t="s">
        <v>10</v>
      </c>
      <c r="C160" s="12" t="s">
        <v>124</v>
      </c>
      <c r="D160" s="12">
        <v>0</v>
      </c>
      <c r="E160" s="22">
        <v>164</v>
      </c>
      <c r="F160" s="22">
        <f t="shared" si="2015"/>
        <v>0</v>
      </c>
      <c r="G160" s="41"/>
      <c r="H160" s="18" t="s">
        <v>134</v>
      </c>
      <c r="I160" s="41"/>
      <c r="J160" s="18"/>
      <c r="K160" s="18"/>
      <c r="L160" s="18"/>
      <c r="GM160" s="12"/>
      <c r="GN160" s="12"/>
      <c r="GO160" s="12"/>
      <c r="GP160" s="12"/>
      <c r="GQ160" s="12"/>
      <c r="GR160" s="12"/>
      <c r="GS160" s="12"/>
      <c r="GT160" s="12"/>
      <c r="GU160" s="12"/>
      <c r="GV160" s="12"/>
      <c r="GW160" s="12"/>
      <c r="GX160" s="12"/>
      <c r="GY160" s="12"/>
      <c r="GZ160" s="12"/>
      <c r="HA160" s="12"/>
      <c r="HB160" s="12"/>
      <c r="HC160" s="12"/>
      <c r="HD160" s="12"/>
      <c r="HE160" s="12"/>
      <c r="HF160" s="12"/>
      <c r="HG160" s="12"/>
      <c r="HH160" s="12"/>
      <c r="HI160" s="12"/>
      <c r="HJ160" s="12"/>
      <c r="HK160" s="12"/>
      <c r="HL160" s="12"/>
      <c r="HM160" s="12"/>
      <c r="HN160" s="12"/>
      <c r="HO160" s="12"/>
    </row>
    <row r="161" spans="1:223" ht="15" customHeight="1" x14ac:dyDescent="0.2">
      <c r="A161" s="21" t="s">
        <v>11</v>
      </c>
      <c r="B161" s="12" t="s">
        <v>12</v>
      </c>
      <c r="C161" s="12" t="s">
        <v>124</v>
      </c>
      <c r="D161" s="12">
        <v>0</v>
      </c>
      <c r="E161" s="22">
        <v>123</v>
      </c>
      <c r="F161" s="22">
        <f t="shared" si="2015"/>
        <v>0</v>
      </c>
      <c r="G161" s="41"/>
      <c r="H161" s="18" t="s">
        <v>134</v>
      </c>
      <c r="I161" s="41"/>
      <c r="J161" s="18"/>
      <c r="K161" s="18"/>
      <c r="L161" s="18"/>
      <c r="GM161" s="12"/>
      <c r="GN161" s="12"/>
      <c r="GO161" s="12"/>
      <c r="GP161" s="12"/>
      <c r="GQ161" s="12"/>
      <c r="GR161" s="12"/>
      <c r="GS161" s="12"/>
      <c r="GT161" s="12"/>
      <c r="GU161" s="12"/>
      <c r="GV161" s="12"/>
      <c r="GW161" s="12"/>
      <c r="GX161" s="12"/>
      <c r="GY161" s="12"/>
      <c r="GZ161" s="12"/>
      <c r="HA161" s="12"/>
      <c r="HB161" s="12"/>
      <c r="HC161" s="12"/>
      <c r="HD161" s="12"/>
      <c r="HE161" s="12"/>
      <c r="HF161" s="12"/>
      <c r="HG161" s="12"/>
      <c r="HH161" s="12"/>
      <c r="HI161" s="12"/>
      <c r="HJ161" s="12"/>
      <c r="HK161" s="12"/>
      <c r="HL161" s="12"/>
      <c r="HM161" s="12"/>
      <c r="HN161" s="12"/>
      <c r="HO161" s="12"/>
    </row>
    <row r="162" spans="1:223" ht="15" customHeight="1" x14ac:dyDescent="0.2">
      <c r="A162" s="21" t="s">
        <v>13</v>
      </c>
      <c r="B162" s="12" t="s">
        <v>14</v>
      </c>
      <c r="C162" s="12" t="s">
        <v>124</v>
      </c>
      <c r="D162" s="12">
        <v>0</v>
      </c>
      <c r="E162" s="22">
        <v>102</v>
      </c>
      <c r="F162" s="22">
        <f t="shared" si="2015"/>
        <v>0</v>
      </c>
      <c r="G162" s="41"/>
      <c r="H162" s="18" t="s">
        <v>134</v>
      </c>
      <c r="I162" s="41"/>
      <c r="J162" s="18"/>
      <c r="K162" s="18"/>
      <c r="L162" s="18"/>
      <c r="GM162" s="12"/>
      <c r="GN162" s="12"/>
      <c r="GO162" s="12"/>
      <c r="GP162" s="12"/>
      <c r="GQ162" s="12"/>
      <c r="GR162" s="12"/>
      <c r="GS162" s="12"/>
      <c r="GT162" s="12"/>
      <c r="GU162" s="12"/>
      <c r="GV162" s="12"/>
      <c r="GW162" s="12"/>
      <c r="GX162" s="12"/>
      <c r="GY162" s="12"/>
      <c r="GZ162" s="12"/>
      <c r="HA162" s="12"/>
      <c r="HB162" s="12"/>
      <c r="HC162" s="12"/>
      <c r="HD162" s="12"/>
      <c r="HE162" s="12"/>
      <c r="HF162" s="12"/>
      <c r="HG162" s="12"/>
      <c r="HH162" s="12"/>
      <c r="HI162" s="12"/>
      <c r="HJ162" s="12"/>
      <c r="HK162" s="12"/>
      <c r="HL162" s="12"/>
      <c r="HM162" s="12"/>
      <c r="HN162" s="12"/>
      <c r="HO162" s="12"/>
    </row>
    <row r="163" spans="1:223" ht="15" customHeight="1" x14ac:dyDescent="0.2">
      <c r="C163" s="12" t="s">
        <v>15</v>
      </c>
      <c r="D163" s="12">
        <v>0</v>
      </c>
      <c r="E163" s="22">
        <v>51</v>
      </c>
      <c r="F163" s="22">
        <f t="shared" si="2015"/>
        <v>0</v>
      </c>
      <c r="G163" s="41"/>
      <c r="H163" s="18" t="s">
        <v>77</v>
      </c>
      <c r="I163" s="41"/>
      <c r="J163" s="18"/>
      <c r="K163" s="18"/>
      <c r="L163" s="18"/>
      <c r="GM163" s="12"/>
      <c r="GN163" s="12"/>
      <c r="GO163" s="12"/>
      <c r="GP163" s="12"/>
      <c r="GQ163" s="12"/>
      <c r="GR163" s="12"/>
      <c r="GS163" s="12"/>
      <c r="GT163" s="12"/>
      <c r="GU163" s="12"/>
      <c r="GV163" s="12"/>
      <c r="GW163" s="12"/>
      <c r="GX163" s="12"/>
      <c r="GY163" s="12"/>
      <c r="GZ163" s="12"/>
      <c r="HA163" s="12"/>
      <c r="HB163" s="12"/>
      <c r="HC163" s="12"/>
      <c r="HD163" s="12"/>
      <c r="HE163" s="12"/>
      <c r="HF163" s="12"/>
      <c r="HG163" s="12"/>
      <c r="HH163" s="12"/>
      <c r="HI163" s="12"/>
      <c r="HJ163" s="12"/>
      <c r="HK163" s="12"/>
      <c r="HL163" s="12"/>
      <c r="HM163" s="12"/>
      <c r="HN163" s="12"/>
      <c r="HO163" s="12"/>
    </row>
    <row r="164" spans="1:223" ht="15" customHeight="1" x14ac:dyDescent="0.2">
      <c r="C164" s="12" t="s">
        <v>16</v>
      </c>
      <c r="D164" s="12">
        <v>0</v>
      </c>
      <c r="E164" s="22">
        <v>26</v>
      </c>
      <c r="F164" s="22">
        <f t="shared" si="2015"/>
        <v>0</v>
      </c>
      <c r="G164" s="41"/>
      <c r="H164" s="18" t="s">
        <v>78</v>
      </c>
      <c r="I164" s="41"/>
      <c r="J164" s="18"/>
      <c r="K164" s="18"/>
      <c r="L164" s="18"/>
      <c r="GM164" s="12"/>
      <c r="GN164" s="12"/>
      <c r="GO164" s="12"/>
      <c r="GP164" s="12"/>
      <c r="GQ164" s="12"/>
      <c r="GR164" s="12"/>
      <c r="GS164" s="12"/>
      <c r="GT164" s="12"/>
      <c r="GU164" s="12"/>
      <c r="GV164" s="12"/>
      <c r="GW164" s="12"/>
      <c r="GX164" s="12"/>
      <c r="GY164" s="12"/>
      <c r="GZ164" s="12"/>
      <c r="HA164" s="12"/>
      <c r="HB164" s="12"/>
      <c r="HC164" s="12"/>
      <c r="HD164" s="12"/>
      <c r="HE164" s="12"/>
      <c r="HF164" s="12"/>
      <c r="HG164" s="12"/>
      <c r="HH164" s="12"/>
      <c r="HI164" s="12"/>
      <c r="HJ164" s="12"/>
      <c r="HK164" s="12"/>
      <c r="HL164" s="12"/>
      <c r="HM164" s="12"/>
      <c r="HN164" s="12"/>
      <c r="HO164" s="12"/>
    </row>
    <row r="165" spans="1:223" ht="15" customHeight="1" x14ac:dyDescent="0.2">
      <c r="C165" s="12" t="s">
        <v>17</v>
      </c>
      <c r="D165" s="12">
        <v>0</v>
      </c>
      <c r="E165" s="22">
        <v>10</v>
      </c>
      <c r="F165" s="22">
        <f t="shared" si="2015"/>
        <v>0</v>
      </c>
      <c r="G165" s="41"/>
      <c r="H165" s="18"/>
      <c r="I165" s="41"/>
      <c r="J165" s="18"/>
      <c r="K165" s="18"/>
      <c r="L165" s="18"/>
      <c r="GM165" s="12"/>
      <c r="GN165" s="12"/>
      <c r="GO165" s="12"/>
      <c r="GP165" s="12"/>
      <c r="GQ165" s="12"/>
      <c r="GR165" s="12"/>
      <c r="GS165" s="12"/>
      <c r="GT165" s="12"/>
      <c r="GU165" s="12"/>
      <c r="GV165" s="12"/>
      <c r="GW165" s="12"/>
      <c r="GX165" s="12"/>
      <c r="GY165" s="12"/>
      <c r="GZ165" s="12"/>
      <c r="HA165" s="12"/>
      <c r="HB165" s="12"/>
      <c r="HC165" s="12"/>
      <c r="HD165" s="12"/>
      <c r="HE165" s="12"/>
      <c r="HF165" s="12"/>
      <c r="HG165" s="12"/>
      <c r="HH165" s="12"/>
      <c r="HI165" s="12"/>
      <c r="HJ165" s="12"/>
      <c r="HK165" s="12"/>
      <c r="HL165" s="12"/>
      <c r="HM165" s="12"/>
      <c r="HN165" s="12"/>
      <c r="HO165" s="12"/>
    </row>
    <row r="166" spans="1:223" ht="15" customHeight="1" x14ac:dyDescent="0.25">
      <c r="A166" s="15" t="s">
        <v>25</v>
      </c>
      <c r="B166" s="15"/>
      <c r="C166" s="15"/>
      <c r="D166" s="14"/>
      <c r="E166" s="78"/>
      <c r="F166" s="39">
        <f>SUM(F158:F165)</f>
        <v>0</v>
      </c>
      <c r="G166" s="41"/>
      <c r="H166" s="18"/>
      <c r="I166" s="41"/>
      <c r="J166" s="18"/>
      <c r="K166" s="18"/>
      <c r="L166" s="18"/>
      <c r="GM166" s="12"/>
      <c r="GN166" s="12"/>
      <c r="GO166" s="12"/>
      <c r="GP166" s="12"/>
      <c r="GQ166" s="12"/>
      <c r="GR166" s="12"/>
      <c r="GS166" s="12"/>
      <c r="GT166" s="12"/>
      <c r="GU166" s="12"/>
      <c r="GV166" s="12"/>
      <c r="GW166" s="12"/>
      <c r="GX166" s="12"/>
      <c r="GY166" s="12"/>
      <c r="GZ166" s="12"/>
      <c r="HA166" s="12"/>
      <c r="HB166" s="12"/>
      <c r="HC166" s="12"/>
      <c r="HD166" s="12"/>
      <c r="HE166" s="12"/>
      <c r="HF166" s="12"/>
      <c r="HG166" s="12"/>
      <c r="HH166" s="12"/>
      <c r="HI166" s="12"/>
      <c r="HJ166" s="12"/>
      <c r="HK166" s="12"/>
      <c r="HL166" s="12"/>
      <c r="HM166" s="12"/>
      <c r="HN166" s="12"/>
      <c r="HO166" s="12"/>
    </row>
    <row r="167" spans="1:223" ht="15" customHeight="1" x14ac:dyDescent="0.2">
      <c r="D167" s="22"/>
      <c r="E167" s="22"/>
      <c r="F167" s="12"/>
      <c r="G167" s="41"/>
      <c r="H167" s="18"/>
      <c r="I167" s="41"/>
      <c r="J167" s="18"/>
      <c r="K167" s="18"/>
      <c r="L167" s="18"/>
      <c r="GM167" s="12"/>
      <c r="GN167" s="12"/>
      <c r="GO167" s="12"/>
      <c r="GP167" s="12"/>
      <c r="GQ167" s="12"/>
      <c r="GR167" s="12"/>
      <c r="GS167" s="12"/>
      <c r="GT167" s="12"/>
      <c r="GU167" s="12"/>
      <c r="GV167" s="12"/>
      <c r="GW167" s="12"/>
      <c r="GX167" s="12"/>
      <c r="GY167" s="12"/>
      <c r="GZ167" s="12"/>
      <c r="HA167" s="12"/>
      <c r="HB167" s="12"/>
      <c r="HC167" s="12"/>
      <c r="HD167" s="12"/>
      <c r="HE167" s="12"/>
      <c r="HF167" s="12"/>
      <c r="HG167" s="12"/>
      <c r="HH167" s="12"/>
      <c r="HI167" s="12"/>
      <c r="HJ167" s="12"/>
      <c r="HK167" s="12"/>
      <c r="HL167" s="12"/>
      <c r="HM167" s="12"/>
      <c r="HN167" s="12"/>
      <c r="HO167" s="12"/>
    </row>
    <row r="168" spans="1:223" ht="15" customHeight="1" x14ac:dyDescent="0.25">
      <c r="C168" s="20" t="s">
        <v>126</v>
      </c>
      <c r="D168" s="13" t="s">
        <v>71</v>
      </c>
      <c r="E168" s="13" t="s">
        <v>42</v>
      </c>
      <c r="F168" s="13" t="s">
        <v>94</v>
      </c>
      <c r="G168" s="41"/>
      <c r="H168" s="18"/>
      <c r="I168" s="41"/>
      <c r="J168" s="18"/>
      <c r="K168" s="18"/>
      <c r="L168" s="18"/>
      <c r="GM168" s="12"/>
      <c r="GN168" s="12"/>
      <c r="GO168" s="12"/>
      <c r="GP168" s="12"/>
      <c r="GQ168" s="12"/>
      <c r="GR168" s="12"/>
      <c r="GS168" s="12"/>
      <c r="GT168" s="12"/>
      <c r="GU168" s="12"/>
      <c r="GV168" s="12"/>
      <c r="GW168" s="12"/>
      <c r="GX168" s="12"/>
      <c r="GY168" s="12"/>
      <c r="GZ168" s="12"/>
      <c r="HA168" s="12"/>
      <c r="HB168" s="12"/>
      <c r="HC168" s="12"/>
      <c r="HD168" s="12"/>
      <c r="HE168" s="12"/>
      <c r="HF168" s="12"/>
      <c r="HG168" s="12"/>
      <c r="HH168" s="12"/>
      <c r="HI168" s="12"/>
      <c r="HJ168" s="12"/>
      <c r="HK168" s="12"/>
      <c r="HL168" s="12"/>
      <c r="HM168" s="12"/>
      <c r="HN168" s="12"/>
      <c r="HO168" s="12"/>
    </row>
    <row r="169" spans="1:223" ht="15" customHeight="1" x14ac:dyDescent="0.2">
      <c r="A169" s="21" t="s">
        <v>4</v>
      </c>
      <c r="B169" s="12" t="s">
        <v>5</v>
      </c>
      <c r="C169" s="12" t="s">
        <v>127</v>
      </c>
      <c r="D169" s="12">
        <v>0</v>
      </c>
      <c r="E169" s="22">
        <v>186</v>
      </c>
      <c r="F169" s="22">
        <f>+D169*E169</f>
        <v>0</v>
      </c>
      <c r="G169" s="41"/>
      <c r="H169" s="18" t="s">
        <v>134</v>
      </c>
      <c r="I169" s="41"/>
      <c r="J169" s="18"/>
      <c r="K169" s="18"/>
      <c r="L169" s="18"/>
      <c r="GM169" s="12"/>
      <c r="GN169" s="12"/>
      <c r="GO169" s="12"/>
      <c r="GP169" s="12"/>
      <c r="GQ169" s="12"/>
      <c r="GR169" s="12"/>
      <c r="GS169" s="12"/>
      <c r="GT169" s="12"/>
      <c r="GU169" s="12"/>
      <c r="GV169" s="12"/>
      <c r="GW169" s="12"/>
      <c r="GX169" s="12"/>
      <c r="GY169" s="12"/>
      <c r="GZ169" s="12"/>
      <c r="HA169" s="12"/>
      <c r="HB169" s="12"/>
      <c r="HC169" s="12"/>
      <c r="HD169" s="12"/>
      <c r="HE169" s="12"/>
      <c r="HF169" s="12"/>
      <c r="HG169" s="12"/>
      <c r="HH169" s="12"/>
      <c r="HI169" s="12"/>
      <c r="HJ169" s="12"/>
      <c r="HK169" s="12"/>
      <c r="HL169" s="12"/>
      <c r="HM169" s="12"/>
      <c r="HN169" s="12"/>
      <c r="HO169" s="12"/>
    </row>
    <row r="170" spans="1:223" ht="15" customHeight="1" x14ac:dyDescent="0.2">
      <c r="A170" s="21" t="s">
        <v>7</v>
      </c>
      <c r="B170" s="12" t="s">
        <v>8</v>
      </c>
      <c r="C170" s="12" t="s">
        <v>127</v>
      </c>
      <c r="D170" s="12">
        <v>0</v>
      </c>
      <c r="E170" s="22">
        <v>161</v>
      </c>
      <c r="F170" s="22">
        <f t="shared" ref="F170:F176" si="2016">+D170*E170</f>
        <v>0</v>
      </c>
      <c r="G170" s="41"/>
      <c r="H170" s="18" t="s">
        <v>134</v>
      </c>
      <c r="I170" s="41"/>
      <c r="J170" s="18"/>
      <c r="K170" s="18"/>
      <c r="L170" s="18"/>
      <c r="GM170" s="12"/>
      <c r="GN170" s="12"/>
      <c r="GO170" s="12"/>
      <c r="GP170" s="12"/>
      <c r="GQ170" s="12"/>
      <c r="GR170" s="12"/>
      <c r="GS170" s="12"/>
      <c r="GT170" s="12"/>
      <c r="GU170" s="12"/>
      <c r="GV170" s="12"/>
      <c r="GW170" s="12"/>
      <c r="GX170" s="12"/>
      <c r="GY170" s="12"/>
      <c r="GZ170" s="12"/>
      <c r="HA170" s="12"/>
      <c r="HB170" s="12"/>
      <c r="HC170" s="12"/>
      <c r="HD170" s="12"/>
      <c r="HE170" s="12"/>
      <c r="HF170" s="12"/>
      <c r="HG170" s="12"/>
      <c r="HH170" s="12"/>
      <c r="HI170" s="12"/>
      <c r="HJ170" s="12"/>
      <c r="HK170" s="12"/>
      <c r="HL170" s="12"/>
      <c r="HM170" s="12"/>
      <c r="HN170" s="12"/>
      <c r="HO170" s="12"/>
    </row>
    <row r="171" spans="1:223" ht="15" customHeight="1" x14ac:dyDescent="0.2">
      <c r="A171" s="21" t="s">
        <v>9</v>
      </c>
      <c r="B171" s="12" t="s">
        <v>10</v>
      </c>
      <c r="C171" s="12" t="s">
        <v>127</v>
      </c>
      <c r="D171" s="12">
        <v>0</v>
      </c>
      <c r="E171" s="22">
        <v>119</v>
      </c>
      <c r="F171" s="22">
        <f t="shared" si="2016"/>
        <v>0</v>
      </c>
      <c r="G171" s="41"/>
      <c r="H171" s="18" t="s">
        <v>134</v>
      </c>
      <c r="I171" s="41"/>
      <c r="J171" s="18"/>
      <c r="K171" s="18"/>
      <c r="L171" s="18"/>
      <c r="GM171" s="12"/>
      <c r="GN171" s="12"/>
      <c r="GO171" s="12"/>
      <c r="GP171" s="12"/>
      <c r="GQ171" s="12"/>
      <c r="GR171" s="12"/>
      <c r="GS171" s="12"/>
      <c r="GT171" s="12"/>
      <c r="GU171" s="12"/>
      <c r="GV171" s="12"/>
      <c r="GW171" s="12"/>
      <c r="GX171" s="12"/>
      <c r="GY171" s="12"/>
      <c r="GZ171" s="12"/>
      <c r="HA171" s="12"/>
      <c r="HB171" s="12"/>
      <c r="HC171" s="12"/>
      <c r="HD171" s="12"/>
      <c r="HE171" s="12"/>
      <c r="HF171" s="12"/>
      <c r="HG171" s="12"/>
      <c r="HH171" s="12"/>
      <c r="HI171" s="12"/>
      <c r="HJ171" s="12"/>
      <c r="HK171" s="12"/>
      <c r="HL171" s="12"/>
      <c r="HM171" s="12"/>
      <c r="HN171" s="12"/>
      <c r="HO171" s="12"/>
    </row>
    <row r="172" spans="1:223" ht="15" customHeight="1" x14ac:dyDescent="0.2">
      <c r="A172" s="21" t="s">
        <v>11</v>
      </c>
      <c r="B172" s="12" t="s">
        <v>12</v>
      </c>
      <c r="C172" s="12" t="s">
        <v>127</v>
      </c>
      <c r="D172" s="12">
        <v>0</v>
      </c>
      <c r="E172" s="22">
        <v>103</v>
      </c>
      <c r="F172" s="22">
        <f t="shared" si="2016"/>
        <v>0</v>
      </c>
      <c r="G172" s="41"/>
      <c r="H172" s="18" t="s">
        <v>134</v>
      </c>
      <c r="I172" s="41"/>
      <c r="J172" s="18"/>
      <c r="K172" s="18"/>
      <c r="L172" s="18"/>
      <c r="GM172" s="12"/>
      <c r="GN172" s="12"/>
      <c r="GO172" s="12"/>
      <c r="GP172" s="12"/>
      <c r="GQ172" s="12"/>
      <c r="GR172" s="12"/>
      <c r="GS172" s="12"/>
      <c r="GT172" s="12"/>
      <c r="GU172" s="12"/>
      <c r="GV172" s="12"/>
      <c r="GW172" s="12"/>
      <c r="GX172" s="12"/>
      <c r="GY172" s="12"/>
      <c r="GZ172" s="12"/>
      <c r="HA172" s="12"/>
      <c r="HB172" s="12"/>
      <c r="HC172" s="12"/>
      <c r="HD172" s="12"/>
      <c r="HE172" s="12"/>
      <c r="HF172" s="12"/>
      <c r="HG172" s="12"/>
      <c r="HH172" s="12"/>
      <c r="HI172" s="12"/>
      <c r="HJ172" s="12"/>
      <c r="HK172" s="12"/>
      <c r="HL172" s="12"/>
      <c r="HM172" s="12"/>
      <c r="HN172" s="12"/>
      <c r="HO172" s="12"/>
    </row>
    <row r="173" spans="1:223" ht="15" customHeight="1" x14ac:dyDescent="0.2">
      <c r="A173" s="21" t="s">
        <v>13</v>
      </c>
      <c r="B173" s="12" t="s">
        <v>14</v>
      </c>
      <c r="C173" s="12" t="s">
        <v>127</v>
      </c>
      <c r="D173" s="12">
        <v>0</v>
      </c>
      <c r="E173" s="22">
        <v>78</v>
      </c>
      <c r="F173" s="22">
        <f t="shared" si="2016"/>
        <v>0</v>
      </c>
      <c r="G173" s="41"/>
      <c r="H173" s="18" t="s">
        <v>134</v>
      </c>
      <c r="I173" s="41"/>
      <c r="J173" s="18"/>
      <c r="K173" s="18"/>
      <c r="L173" s="18"/>
      <c r="GM173" s="12"/>
      <c r="GN173" s="12"/>
      <c r="GO173" s="12"/>
      <c r="GP173" s="12"/>
      <c r="GQ173" s="12"/>
      <c r="GR173" s="12"/>
      <c r="GS173" s="12"/>
      <c r="GT173" s="12"/>
      <c r="GU173" s="12"/>
      <c r="GV173" s="12"/>
      <c r="GW173" s="12"/>
      <c r="GX173" s="12"/>
      <c r="GY173" s="12"/>
      <c r="GZ173" s="12"/>
      <c r="HA173" s="12"/>
      <c r="HB173" s="12"/>
      <c r="HC173" s="12"/>
      <c r="HD173" s="12"/>
      <c r="HE173" s="12"/>
      <c r="HF173" s="12"/>
      <c r="HG173" s="12"/>
      <c r="HH173" s="12"/>
      <c r="HI173" s="12"/>
      <c r="HJ173" s="12"/>
      <c r="HK173" s="12"/>
      <c r="HL173" s="12"/>
      <c r="HM173" s="12"/>
      <c r="HN173" s="12"/>
      <c r="HO173" s="12"/>
    </row>
    <row r="174" spans="1:223" ht="15" customHeight="1" x14ac:dyDescent="0.2">
      <c r="C174" s="12" t="s">
        <v>15</v>
      </c>
      <c r="D174" s="12">
        <v>0</v>
      </c>
      <c r="E174" s="22">
        <v>39</v>
      </c>
      <c r="F174" s="22">
        <f t="shared" si="2016"/>
        <v>0</v>
      </c>
      <c r="G174" s="41"/>
      <c r="H174" s="18" t="s">
        <v>77</v>
      </c>
      <c r="I174" s="41"/>
      <c r="J174" s="18"/>
      <c r="K174" s="18"/>
      <c r="L174" s="18"/>
      <c r="GM174" s="12"/>
      <c r="GN174" s="12"/>
      <c r="GO174" s="12"/>
      <c r="GP174" s="12"/>
      <c r="GQ174" s="12"/>
      <c r="GR174" s="12"/>
      <c r="GS174" s="12"/>
      <c r="GT174" s="12"/>
      <c r="GU174" s="12"/>
      <c r="GV174" s="12"/>
      <c r="GW174" s="12"/>
      <c r="GX174" s="12"/>
      <c r="GY174" s="12"/>
      <c r="GZ174" s="12"/>
      <c r="HA174" s="12"/>
      <c r="HB174" s="12"/>
      <c r="HC174" s="12"/>
      <c r="HD174" s="12"/>
      <c r="HE174" s="12"/>
      <c r="HF174" s="12"/>
      <c r="HG174" s="12"/>
      <c r="HH174" s="12"/>
      <c r="HI174" s="12"/>
      <c r="HJ174" s="12"/>
      <c r="HK174" s="12"/>
      <c r="HL174" s="12"/>
      <c r="HM174" s="12"/>
      <c r="HN174" s="12"/>
      <c r="HO174" s="12"/>
    </row>
    <row r="175" spans="1:223" ht="15" customHeight="1" x14ac:dyDescent="0.2">
      <c r="C175" s="12" t="s">
        <v>16</v>
      </c>
      <c r="D175" s="12">
        <v>0</v>
      </c>
      <c r="E175" s="22">
        <v>20</v>
      </c>
      <c r="F175" s="22">
        <f t="shared" si="2016"/>
        <v>0</v>
      </c>
      <c r="G175" s="41"/>
      <c r="H175" s="18" t="s">
        <v>78</v>
      </c>
      <c r="I175" s="41"/>
      <c r="J175" s="18"/>
      <c r="K175" s="18"/>
      <c r="L175" s="18"/>
      <c r="GM175" s="12"/>
      <c r="GN175" s="12"/>
      <c r="GO175" s="12"/>
      <c r="GP175" s="12"/>
      <c r="GQ175" s="12"/>
      <c r="GR175" s="12"/>
      <c r="GS175" s="12"/>
      <c r="GT175" s="12"/>
      <c r="GU175" s="12"/>
      <c r="GV175" s="12"/>
      <c r="GW175" s="12"/>
      <c r="GX175" s="12"/>
      <c r="GY175" s="12"/>
      <c r="GZ175" s="12"/>
      <c r="HA175" s="12"/>
      <c r="HB175" s="12"/>
      <c r="HC175" s="12"/>
      <c r="HD175" s="12"/>
      <c r="HE175" s="12"/>
      <c r="HF175" s="12"/>
      <c r="HG175" s="12"/>
      <c r="HH175" s="12"/>
      <c r="HI175" s="12"/>
      <c r="HJ175" s="12"/>
      <c r="HK175" s="12"/>
      <c r="HL175" s="12"/>
      <c r="HM175" s="12"/>
      <c r="HN175" s="12"/>
      <c r="HO175" s="12"/>
    </row>
    <row r="176" spans="1:223" ht="15" customHeight="1" x14ac:dyDescent="0.2">
      <c r="C176" s="12" t="s">
        <v>17</v>
      </c>
      <c r="D176" s="12">
        <v>0</v>
      </c>
      <c r="E176" s="22">
        <v>8</v>
      </c>
      <c r="F176" s="22">
        <f t="shared" si="2016"/>
        <v>0</v>
      </c>
      <c r="G176" s="41"/>
      <c r="H176" s="18"/>
      <c r="I176" s="41"/>
      <c r="J176" s="18"/>
      <c r="K176" s="18"/>
      <c r="L176" s="18"/>
      <c r="GM176" s="12"/>
      <c r="GN176" s="12"/>
      <c r="GO176" s="12"/>
      <c r="GP176" s="12"/>
      <c r="GQ176" s="12"/>
      <c r="GR176" s="12"/>
      <c r="GS176" s="12"/>
      <c r="GT176" s="12"/>
      <c r="GU176" s="12"/>
      <c r="GV176" s="12"/>
      <c r="GW176" s="12"/>
      <c r="GX176" s="12"/>
      <c r="GY176" s="12"/>
      <c r="GZ176" s="12"/>
      <c r="HA176" s="12"/>
      <c r="HB176" s="12"/>
      <c r="HC176" s="12"/>
      <c r="HD176" s="12"/>
      <c r="HE176" s="12"/>
      <c r="HF176" s="12"/>
      <c r="HG176" s="12"/>
      <c r="HH176" s="12"/>
      <c r="HI176" s="12"/>
      <c r="HJ176" s="12"/>
      <c r="HK176" s="12"/>
      <c r="HL176" s="12"/>
      <c r="HM176" s="12"/>
      <c r="HN176" s="12"/>
      <c r="HO176" s="12"/>
    </row>
    <row r="177" spans="1:223" ht="15" customHeight="1" x14ac:dyDescent="0.25">
      <c r="A177" s="15" t="s">
        <v>25</v>
      </c>
      <c r="B177" s="15"/>
      <c r="C177" s="15"/>
      <c r="D177" s="14"/>
      <c r="E177" s="78"/>
      <c r="F177" s="39">
        <f>SUM(F169:F176)</f>
        <v>0</v>
      </c>
      <c r="G177" s="41"/>
      <c r="H177" s="40"/>
      <c r="I177" s="41"/>
      <c r="J177" s="18"/>
      <c r="K177" s="18"/>
      <c r="L177" s="18"/>
      <c r="GM177" s="12"/>
      <c r="GN177" s="12"/>
      <c r="GO177" s="12"/>
      <c r="GP177" s="12"/>
      <c r="GQ177" s="12"/>
      <c r="GR177" s="12"/>
      <c r="GS177" s="12"/>
      <c r="GT177" s="12"/>
      <c r="GU177" s="12"/>
      <c r="GV177" s="12"/>
      <c r="GW177" s="12"/>
      <c r="GX177" s="12"/>
      <c r="GY177" s="12"/>
      <c r="GZ177" s="12"/>
      <c r="HA177" s="12"/>
      <c r="HB177" s="12"/>
      <c r="HC177" s="12"/>
      <c r="HD177" s="12"/>
      <c r="HE177" s="12"/>
      <c r="HF177" s="12"/>
      <c r="HG177" s="12"/>
      <c r="HH177" s="12"/>
      <c r="HI177" s="12"/>
      <c r="HJ177" s="12"/>
      <c r="HK177" s="12"/>
      <c r="HL177" s="12"/>
      <c r="HM177" s="12"/>
      <c r="HN177" s="12"/>
      <c r="HO177" s="12"/>
    </row>
    <row r="178" spans="1:223" ht="15" customHeight="1" x14ac:dyDescent="0.2">
      <c r="D178" s="22"/>
      <c r="E178" s="22"/>
      <c r="F178" s="12"/>
      <c r="G178" s="41"/>
      <c r="H178" s="18"/>
      <c r="I178" s="41"/>
      <c r="J178" s="18"/>
      <c r="K178" s="18"/>
      <c r="L178" s="18"/>
      <c r="GM178" s="12"/>
      <c r="GN178" s="12"/>
      <c r="GO178" s="12"/>
      <c r="GP178" s="12"/>
      <c r="GQ178" s="12"/>
      <c r="GR178" s="12"/>
      <c r="GS178" s="12"/>
      <c r="GT178" s="12"/>
      <c r="GU178" s="12"/>
      <c r="GV178" s="12"/>
      <c r="GW178" s="12"/>
      <c r="GX178" s="12"/>
      <c r="GY178" s="12"/>
      <c r="GZ178" s="12"/>
      <c r="HA178" s="12"/>
      <c r="HB178" s="12"/>
      <c r="HC178" s="12"/>
      <c r="HD178" s="12"/>
      <c r="HE178" s="12"/>
      <c r="HF178" s="12"/>
      <c r="HG178" s="12"/>
      <c r="HH178" s="12"/>
      <c r="HI178" s="12"/>
      <c r="HJ178" s="12"/>
      <c r="HK178" s="12"/>
      <c r="HL178" s="12"/>
      <c r="HM178" s="12"/>
      <c r="HN178" s="12"/>
      <c r="HO178" s="12"/>
    </row>
    <row r="179" spans="1:223" ht="15" customHeight="1" x14ac:dyDescent="0.25">
      <c r="C179" s="20" t="s">
        <v>100</v>
      </c>
      <c r="D179" s="13" t="s">
        <v>71</v>
      </c>
      <c r="E179" s="13" t="s">
        <v>42</v>
      </c>
      <c r="F179" s="13" t="s">
        <v>94</v>
      </c>
      <c r="G179" s="81"/>
      <c r="H179" s="18"/>
      <c r="I179" s="41"/>
      <c r="J179" s="18"/>
      <c r="K179" s="18"/>
      <c r="L179" s="18"/>
      <c r="GM179" s="12"/>
      <c r="GN179" s="12"/>
      <c r="GO179" s="12"/>
      <c r="GP179" s="12"/>
      <c r="GQ179" s="12"/>
      <c r="GR179" s="12"/>
      <c r="GS179" s="12"/>
      <c r="GT179" s="12"/>
      <c r="GU179" s="12"/>
      <c r="GV179" s="12"/>
      <c r="GW179" s="12"/>
      <c r="GX179" s="12"/>
      <c r="GY179" s="12"/>
      <c r="GZ179" s="12"/>
      <c r="HA179" s="12"/>
      <c r="HB179" s="12"/>
      <c r="HC179" s="12"/>
      <c r="HD179" s="12"/>
      <c r="HE179" s="12"/>
      <c r="HF179" s="12"/>
      <c r="HG179" s="12"/>
      <c r="HH179" s="12"/>
      <c r="HI179" s="12"/>
      <c r="HJ179" s="12"/>
      <c r="HK179" s="12"/>
      <c r="HL179" s="12"/>
      <c r="HM179" s="12"/>
      <c r="HN179" s="12"/>
      <c r="HO179" s="12"/>
    </row>
    <row r="180" spans="1:223" ht="15" customHeight="1" x14ac:dyDescent="0.2">
      <c r="A180" s="21"/>
      <c r="C180" s="12" t="s">
        <v>101</v>
      </c>
      <c r="D180" s="12">
        <v>0</v>
      </c>
      <c r="E180" s="22">
        <v>0</v>
      </c>
      <c r="F180" s="22">
        <f>+D180*E180</f>
        <v>0</v>
      </c>
      <c r="G180" s="81"/>
      <c r="H180" s="18"/>
      <c r="I180" s="41"/>
      <c r="J180" s="18"/>
      <c r="K180" s="18"/>
      <c r="L180" s="18"/>
      <c r="GM180" s="12"/>
      <c r="GN180" s="12"/>
      <c r="GO180" s="12"/>
      <c r="GP180" s="12"/>
      <c r="GQ180" s="12"/>
      <c r="GR180" s="12"/>
      <c r="GS180" s="12"/>
      <c r="GT180" s="12"/>
      <c r="GU180" s="12"/>
      <c r="GV180" s="12"/>
      <c r="GW180" s="12"/>
      <c r="GX180" s="12"/>
      <c r="GY180" s="12"/>
      <c r="GZ180" s="12"/>
      <c r="HA180" s="12"/>
      <c r="HB180" s="12"/>
      <c r="HC180" s="12"/>
      <c r="HD180" s="12"/>
      <c r="HE180" s="12"/>
      <c r="HF180" s="12"/>
      <c r="HG180" s="12"/>
      <c r="HH180" s="12"/>
      <c r="HI180" s="12"/>
      <c r="HJ180" s="12"/>
      <c r="HK180" s="12"/>
      <c r="HL180" s="12"/>
      <c r="HM180" s="12"/>
      <c r="HN180" s="12"/>
      <c r="HO180" s="12"/>
    </row>
    <row r="181" spans="1:223" ht="15" customHeight="1" x14ac:dyDescent="0.2">
      <c r="A181" s="21"/>
      <c r="D181" s="12"/>
      <c r="E181" s="22"/>
      <c r="F181" s="22"/>
      <c r="G181" s="81"/>
      <c r="H181" s="18"/>
      <c r="I181" s="41"/>
      <c r="J181" s="18"/>
      <c r="K181" s="18"/>
      <c r="L181" s="18"/>
      <c r="GM181" s="12"/>
      <c r="GN181" s="12"/>
      <c r="GO181" s="12"/>
      <c r="GP181" s="12"/>
      <c r="GQ181" s="12"/>
      <c r="GR181" s="12"/>
      <c r="GS181" s="12"/>
      <c r="GT181" s="12"/>
      <c r="GU181" s="12"/>
      <c r="GV181" s="12"/>
      <c r="GW181" s="12"/>
      <c r="GX181" s="12"/>
      <c r="GY181" s="12"/>
      <c r="GZ181" s="12"/>
      <c r="HA181" s="12"/>
      <c r="HB181" s="12"/>
      <c r="HC181" s="12"/>
      <c r="HD181" s="12"/>
      <c r="HE181" s="12"/>
      <c r="HF181" s="12"/>
      <c r="HG181" s="12"/>
      <c r="HH181" s="12"/>
      <c r="HI181" s="12"/>
      <c r="HJ181" s="12"/>
      <c r="HK181" s="12"/>
      <c r="HL181" s="12"/>
      <c r="HM181" s="12"/>
      <c r="HN181" s="12"/>
      <c r="HO181" s="12"/>
    </row>
    <row r="182" spans="1:223" ht="15" customHeight="1" x14ac:dyDescent="0.2">
      <c r="A182" s="21"/>
      <c r="C182" s="12" t="s">
        <v>102</v>
      </c>
      <c r="D182" s="12">
        <v>0</v>
      </c>
      <c r="E182" s="22">
        <v>72</v>
      </c>
      <c r="F182" s="22">
        <f t="shared" ref="F182:F185" si="2017">+D182*E182</f>
        <v>0</v>
      </c>
      <c r="G182" s="81"/>
      <c r="H182" s="18" t="s">
        <v>103</v>
      </c>
      <c r="I182" s="41"/>
      <c r="J182" s="18"/>
      <c r="K182" s="18"/>
      <c r="L182" s="18"/>
      <c r="GM182" s="12"/>
      <c r="GN182" s="12"/>
      <c r="GO182" s="12"/>
      <c r="GP182" s="12"/>
      <c r="GQ182" s="12"/>
      <c r="GR182" s="12"/>
      <c r="GS182" s="12"/>
      <c r="GT182" s="12"/>
      <c r="GU182" s="12"/>
      <c r="GV182" s="12"/>
      <c r="GW182" s="12"/>
      <c r="GX182" s="12"/>
      <c r="GY182" s="12"/>
      <c r="GZ182" s="12"/>
      <c r="HA182" s="12"/>
      <c r="HB182" s="12"/>
      <c r="HC182" s="12"/>
      <c r="HD182" s="12"/>
      <c r="HE182" s="12"/>
      <c r="HF182" s="12"/>
      <c r="HG182" s="12"/>
      <c r="HH182" s="12"/>
      <c r="HI182" s="12"/>
      <c r="HJ182" s="12"/>
      <c r="HK182" s="12"/>
      <c r="HL182" s="12"/>
      <c r="HM182" s="12"/>
      <c r="HN182" s="12"/>
      <c r="HO182" s="12"/>
    </row>
    <row r="183" spans="1:223" ht="15" customHeight="1" x14ac:dyDescent="0.2">
      <c r="C183" s="12" t="s">
        <v>15</v>
      </c>
      <c r="D183" s="12">
        <v>0</v>
      </c>
      <c r="E183" s="22">
        <v>26</v>
      </c>
      <c r="F183" s="22">
        <f t="shared" si="2017"/>
        <v>0</v>
      </c>
      <c r="G183" s="81"/>
      <c r="H183" s="18" t="s">
        <v>77</v>
      </c>
      <c r="I183" s="41"/>
      <c r="J183" s="18"/>
      <c r="K183" s="18"/>
      <c r="L183" s="18"/>
      <c r="GM183" s="12"/>
      <c r="GN183" s="12"/>
      <c r="GO183" s="12"/>
      <c r="GP183" s="12"/>
      <c r="GQ183" s="12"/>
      <c r="GR183" s="12"/>
      <c r="GS183" s="12"/>
      <c r="GT183" s="12"/>
      <c r="GU183" s="12"/>
      <c r="GV183" s="12"/>
      <c r="GW183" s="12"/>
      <c r="GX183" s="12"/>
      <c r="GY183" s="12"/>
      <c r="GZ183" s="12"/>
      <c r="HA183" s="12"/>
      <c r="HB183" s="12"/>
      <c r="HC183" s="12"/>
      <c r="HD183" s="12"/>
      <c r="HE183" s="12"/>
      <c r="HF183" s="12"/>
      <c r="HG183" s="12"/>
      <c r="HH183" s="12"/>
      <c r="HI183" s="12"/>
      <c r="HJ183" s="12"/>
      <c r="HK183" s="12"/>
      <c r="HL183" s="12"/>
      <c r="HM183" s="12"/>
      <c r="HN183" s="12"/>
      <c r="HO183" s="12"/>
    </row>
    <row r="184" spans="1:223" ht="15" customHeight="1" x14ac:dyDescent="0.2">
      <c r="C184" s="12" t="s">
        <v>16</v>
      </c>
      <c r="D184" s="12">
        <v>0</v>
      </c>
      <c r="E184" s="22">
        <v>13</v>
      </c>
      <c r="F184" s="22">
        <f t="shared" si="2017"/>
        <v>0</v>
      </c>
      <c r="G184" s="81"/>
      <c r="H184" s="18" t="s">
        <v>78</v>
      </c>
      <c r="I184" s="41"/>
      <c r="J184" s="18"/>
      <c r="K184" s="18"/>
      <c r="L184" s="18"/>
      <c r="GM184" s="12"/>
      <c r="GN184" s="12"/>
      <c r="GO184" s="12"/>
      <c r="GP184" s="12"/>
      <c r="GQ184" s="12"/>
      <c r="GR184" s="12"/>
      <c r="GS184" s="12"/>
      <c r="GT184" s="12"/>
      <c r="GU184" s="12"/>
      <c r="GV184" s="12"/>
      <c r="GW184" s="12"/>
      <c r="GX184" s="12"/>
      <c r="GY184" s="12"/>
      <c r="GZ184" s="12"/>
      <c r="HA184" s="12"/>
      <c r="HB184" s="12"/>
      <c r="HC184" s="12"/>
      <c r="HD184" s="12"/>
      <c r="HE184" s="12"/>
      <c r="HF184" s="12"/>
      <c r="HG184" s="12"/>
      <c r="HH184" s="12"/>
      <c r="HI184" s="12"/>
      <c r="HJ184" s="12"/>
      <c r="HK184" s="12"/>
      <c r="HL184" s="12"/>
      <c r="HM184" s="12"/>
      <c r="HN184" s="12"/>
      <c r="HO184" s="12"/>
    </row>
    <row r="185" spans="1:223" ht="15" customHeight="1" x14ac:dyDescent="0.2">
      <c r="C185" s="12" t="s">
        <v>17</v>
      </c>
      <c r="D185" s="12">
        <v>0</v>
      </c>
      <c r="E185" s="22">
        <v>3</v>
      </c>
      <c r="F185" s="22">
        <f t="shared" si="2017"/>
        <v>0</v>
      </c>
      <c r="G185" s="81"/>
      <c r="H185" s="18"/>
      <c r="I185" s="41"/>
      <c r="J185" s="18"/>
      <c r="K185" s="18"/>
      <c r="L185" s="18"/>
      <c r="GM185" s="12"/>
      <c r="GN185" s="12"/>
      <c r="GO185" s="12"/>
      <c r="GP185" s="12"/>
      <c r="GQ185" s="12"/>
      <c r="GR185" s="12"/>
      <c r="GS185" s="12"/>
      <c r="GT185" s="12"/>
      <c r="GU185" s="12"/>
      <c r="GV185" s="12"/>
      <c r="GW185" s="12"/>
      <c r="GX185" s="12"/>
      <c r="GY185" s="12"/>
      <c r="GZ185" s="12"/>
      <c r="HA185" s="12"/>
      <c r="HB185" s="12"/>
      <c r="HC185" s="12"/>
      <c r="HD185" s="12"/>
      <c r="HE185" s="12"/>
      <c r="HF185" s="12"/>
      <c r="HG185" s="12"/>
      <c r="HH185" s="12"/>
      <c r="HI185" s="12"/>
      <c r="HJ185" s="12"/>
      <c r="HK185" s="12"/>
      <c r="HL185" s="12"/>
      <c r="HM185" s="12"/>
      <c r="HN185" s="12"/>
      <c r="HO185" s="12"/>
    </row>
    <row r="186" spans="1:223" ht="15" customHeight="1" x14ac:dyDescent="0.25">
      <c r="A186" s="15"/>
      <c r="B186" s="15"/>
      <c r="C186" s="15"/>
      <c r="D186" s="14"/>
      <c r="E186" s="78"/>
      <c r="F186" s="39"/>
      <c r="G186" s="41"/>
      <c r="H186" s="18"/>
      <c r="I186" s="41"/>
      <c r="J186" s="18"/>
      <c r="K186" s="18"/>
      <c r="L186" s="18"/>
      <c r="GM186" s="12"/>
      <c r="GN186" s="12"/>
      <c r="GO186" s="12"/>
      <c r="GP186" s="12"/>
      <c r="GQ186" s="12"/>
      <c r="GR186" s="12"/>
      <c r="GS186" s="12"/>
      <c r="GT186" s="12"/>
      <c r="GU186" s="12"/>
      <c r="GV186" s="12"/>
      <c r="GW186" s="12"/>
      <c r="GX186" s="12"/>
      <c r="GY186" s="12"/>
      <c r="GZ186" s="12"/>
      <c r="HA186" s="12"/>
      <c r="HB186" s="12"/>
      <c r="HC186" s="12"/>
      <c r="HD186" s="12"/>
      <c r="HE186" s="12"/>
      <c r="HF186" s="12"/>
      <c r="HG186" s="12"/>
      <c r="HH186" s="12"/>
      <c r="HI186" s="12"/>
      <c r="HJ186" s="12"/>
      <c r="HK186" s="12"/>
      <c r="HL186" s="12"/>
      <c r="HM186" s="12"/>
      <c r="HN186" s="12"/>
      <c r="HO186" s="12"/>
    </row>
    <row r="187" spans="1:223" ht="15" customHeight="1" x14ac:dyDescent="0.2">
      <c r="A187" s="21"/>
      <c r="C187" s="12" t="s">
        <v>104</v>
      </c>
      <c r="D187" s="12">
        <v>0</v>
      </c>
      <c r="E187" s="22">
        <v>150</v>
      </c>
      <c r="F187" s="22">
        <f t="shared" ref="F187:F190" si="2018">+D187*E187</f>
        <v>0</v>
      </c>
      <c r="G187" s="41"/>
      <c r="H187" s="18" t="s">
        <v>105</v>
      </c>
      <c r="I187" s="41"/>
      <c r="J187" s="18"/>
      <c r="K187" s="18"/>
      <c r="L187" s="18"/>
      <c r="GM187" s="12"/>
      <c r="GN187" s="12"/>
      <c r="GO187" s="12"/>
      <c r="GP187" s="12"/>
      <c r="GQ187" s="12"/>
      <c r="GR187" s="12"/>
      <c r="GS187" s="12"/>
      <c r="GT187" s="12"/>
      <c r="GU187" s="12"/>
      <c r="GV187" s="12"/>
      <c r="GW187" s="12"/>
      <c r="GX187" s="12"/>
      <c r="GY187" s="12"/>
      <c r="GZ187" s="12"/>
      <c r="HA187" s="12"/>
      <c r="HB187" s="12"/>
      <c r="HC187" s="12"/>
      <c r="HD187" s="12"/>
      <c r="HE187" s="12"/>
      <c r="HF187" s="12"/>
      <c r="HG187" s="12"/>
      <c r="HH187" s="12"/>
      <c r="HI187" s="12"/>
      <c r="HJ187" s="12"/>
      <c r="HK187" s="12"/>
      <c r="HL187" s="12"/>
      <c r="HM187" s="12"/>
      <c r="HN187" s="12"/>
      <c r="HO187" s="12"/>
    </row>
    <row r="188" spans="1:223" ht="15" customHeight="1" x14ac:dyDescent="0.2">
      <c r="C188" s="12" t="s">
        <v>15</v>
      </c>
      <c r="D188" s="12">
        <v>0</v>
      </c>
      <c r="E188" s="22">
        <v>33</v>
      </c>
      <c r="F188" s="22">
        <f t="shared" si="2018"/>
        <v>0</v>
      </c>
      <c r="G188" s="41"/>
      <c r="H188" s="18" t="s">
        <v>77</v>
      </c>
      <c r="I188" s="41"/>
      <c r="J188" s="18"/>
      <c r="K188" s="18"/>
      <c r="L188" s="18"/>
      <c r="GM188" s="12"/>
      <c r="GN188" s="12"/>
      <c r="GO188" s="12"/>
      <c r="GP188" s="12"/>
      <c r="GQ188" s="12"/>
      <c r="GR188" s="12"/>
      <c r="GS188" s="12"/>
      <c r="GT188" s="12"/>
      <c r="GU188" s="12"/>
      <c r="GV188" s="12"/>
      <c r="GW188" s="12"/>
      <c r="GX188" s="12"/>
      <c r="GY188" s="12"/>
      <c r="GZ188" s="12"/>
      <c r="HA188" s="12"/>
      <c r="HB188" s="12"/>
      <c r="HC188" s="12"/>
      <c r="HD188" s="12"/>
      <c r="HE188" s="12"/>
      <c r="HF188" s="12"/>
      <c r="HG188" s="12"/>
      <c r="HH188" s="12"/>
      <c r="HI188" s="12"/>
      <c r="HJ188" s="12"/>
      <c r="HK188" s="12"/>
      <c r="HL188" s="12"/>
      <c r="HM188" s="12"/>
      <c r="HN188" s="12"/>
      <c r="HO188" s="12"/>
    </row>
    <row r="189" spans="1:223" ht="15" customHeight="1" x14ac:dyDescent="0.2">
      <c r="C189" s="12" t="s">
        <v>16</v>
      </c>
      <c r="D189" s="12">
        <v>0</v>
      </c>
      <c r="E189" s="22">
        <v>17</v>
      </c>
      <c r="F189" s="22">
        <f t="shared" si="2018"/>
        <v>0</v>
      </c>
      <c r="G189" s="41"/>
      <c r="H189" s="18" t="s">
        <v>78</v>
      </c>
      <c r="I189" s="41"/>
      <c r="J189" s="18"/>
      <c r="K189" s="18"/>
      <c r="L189" s="18"/>
      <c r="GM189" s="12"/>
      <c r="GN189" s="12"/>
      <c r="GO189" s="12"/>
      <c r="GP189" s="12"/>
      <c r="GQ189" s="12"/>
      <c r="GR189" s="12"/>
      <c r="GS189" s="12"/>
      <c r="GT189" s="12"/>
      <c r="GU189" s="12"/>
      <c r="GV189" s="12"/>
      <c r="GW189" s="12"/>
      <c r="GX189" s="12"/>
      <c r="GY189" s="12"/>
      <c r="GZ189" s="12"/>
      <c r="HA189" s="12"/>
      <c r="HB189" s="12"/>
      <c r="HC189" s="12"/>
      <c r="HD189" s="12"/>
      <c r="HE189" s="12"/>
      <c r="HF189" s="12"/>
      <c r="HG189" s="12"/>
      <c r="HH189" s="12"/>
      <c r="HI189" s="12"/>
      <c r="HJ189" s="12"/>
      <c r="HK189" s="12"/>
      <c r="HL189" s="12"/>
      <c r="HM189" s="12"/>
      <c r="HN189" s="12"/>
      <c r="HO189" s="12"/>
    </row>
    <row r="190" spans="1:223" ht="15" customHeight="1" x14ac:dyDescent="0.2">
      <c r="C190" s="12" t="s">
        <v>17</v>
      </c>
      <c r="D190" s="12">
        <v>0</v>
      </c>
      <c r="E190" s="22">
        <v>3</v>
      </c>
      <c r="F190" s="22">
        <f t="shared" si="2018"/>
        <v>0</v>
      </c>
      <c r="G190" s="41"/>
      <c r="H190" s="18"/>
      <c r="I190" s="41"/>
      <c r="J190" s="18"/>
      <c r="K190" s="18"/>
      <c r="L190" s="18"/>
      <c r="GM190" s="12"/>
      <c r="GN190" s="12"/>
      <c r="GO190" s="12"/>
      <c r="GP190" s="12"/>
      <c r="GQ190" s="12"/>
      <c r="GR190" s="12"/>
      <c r="GS190" s="12"/>
      <c r="GT190" s="12"/>
      <c r="GU190" s="12"/>
      <c r="GV190" s="12"/>
      <c r="GW190" s="12"/>
      <c r="GX190" s="12"/>
      <c r="GY190" s="12"/>
      <c r="GZ190" s="12"/>
      <c r="HA190" s="12"/>
      <c r="HB190" s="12"/>
      <c r="HC190" s="12"/>
      <c r="HD190" s="12"/>
      <c r="HE190" s="12"/>
      <c r="HF190" s="12"/>
      <c r="HG190" s="12"/>
      <c r="HH190" s="12"/>
      <c r="HI190" s="12"/>
      <c r="HJ190" s="12"/>
      <c r="HK190" s="12"/>
      <c r="HL190" s="12"/>
      <c r="HM190" s="12"/>
      <c r="HN190" s="12"/>
      <c r="HO190" s="12"/>
    </row>
    <row r="191" spans="1:223" ht="15" customHeight="1" x14ac:dyDescent="0.25">
      <c r="C191" s="15"/>
      <c r="D191" s="14"/>
      <c r="E191" s="78"/>
      <c r="F191" s="39"/>
      <c r="G191" s="41"/>
      <c r="H191" s="18"/>
      <c r="I191" s="41"/>
      <c r="J191" s="18"/>
      <c r="K191" s="18"/>
      <c r="L191" s="18"/>
      <c r="GM191" s="12"/>
      <c r="GN191" s="12"/>
      <c r="GO191" s="12"/>
      <c r="GP191" s="12"/>
      <c r="GQ191" s="12"/>
      <c r="GR191" s="12"/>
      <c r="GS191" s="12"/>
      <c r="GT191" s="12"/>
      <c r="GU191" s="12"/>
      <c r="GV191" s="12"/>
      <c r="GW191" s="12"/>
      <c r="GX191" s="12"/>
      <c r="GY191" s="12"/>
      <c r="GZ191" s="12"/>
      <c r="HA191" s="12"/>
      <c r="HB191" s="12"/>
      <c r="HC191" s="12"/>
      <c r="HD191" s="12"/>
      <c r="HE191" s="12"/>
      <c r="HF191" s="12"/>
      <c r="HG191" s="12"/>
      <c r="HH191" s="12"/>
      <c r="HI191" s="12"/>
      <c r="HJ191" s="12"/>
      <c r="HK191" s="12"/>
      <c r="HL191" s="12"/>
      <c r="HM191" s="12"/>
      <c r="HN191" s="12"/>
      <c r="HO191" s="12"/>
    </row>
    <row r="192" spans="1:223" ht="15" customHeight="1" x14ac:dyDescent="0.2">
      <c r="C192" s="12" t="s">
        <v>106</v>
      </c>
      <c r="D192" s="12">
        <v>0</v>
      </c>
      <c r="E192" s="22">
        <v>283</v>
      </c>
      <c r="F192" s="22">
        <f t="shared" ref="F192:F195" si="2019">+D192*E192</f>
        <v>0</v>
      </c>
      <c r="G192" s="41"/>
      <c r="H192" s="18" t="s">
        <v>107</v>
      </c>
      <c r="I192" s="41"/>
      <c r="J192" s="18"/>
      <c r="K192" s="18"/>
      <c r="L192" s="18"/>
      <c r="GM192" s="12"/>
      <c r="GN192" s="12"/>
      <c r="GO192" s="12"/>
      <c r="GP192" s="12"/>
      <c r="GQ192" s="12"/>
      <c r="GR192" s="12"/>
      <c r="GS192" s="12"/>
      <c r="GT192" s="12"/>
      <c r="GU192" s="12"/>
      <c r="GV192" s="12"/>
      <c r="GW192" s="12"/>
      <c r="GX192" s="12"/>
      <c r="GY192" s="12"/>
      <c r="GZ192" s="12"/>
      <c r="HA192" s="12"/>
      <c r="HB192" s="12"/>
      <c r="HC192" s="12"/>
      <c r="HD192" s="12"/>
      <c r="HE192" s="12"/>
      <c r="HF192" s="12"/>
      <c r="HG192" s="12"/>
      <c r="HH192" s="12"/>
      <c r="HI192" s="12"/>
      <c r="HJ192" s="12"/>
      <c r="HK192" s="12"/>
      <c r="HL192" s="12"/>
      <c r="HM192" s="12"/>
      <c r="HN192" s="12"/>
      <c r="HO192" s="12"/>
    </row>
    <row r="193" spans="1:223" ht="15" customHeight="1" x14ac:dyDescent="0.2">
      <c r="C193" s="12" t="s">
        <v>15</v>
      </c>
      <c r="D193" s="12">
        <v>0</v>
      </c>
      <c r="E193" s="22">
        <v>100</v>
      </c>
      <c r="F193" s="22">
        <f t="shared" si="2019"/>
        <v>0</v>
      </c>
      <c r="G193" s="41"/>
      <c r="H193" s="18" t="s">
        <v>77</v>
      </c>
      <c r="I193" s="41"/>
      <c r="J193" s="18"/>
      <c r="K193" s="18"/>
      <c r="L193" s="18"/>
      <c r="GM193" s="12"/>
      <c r="GN193" s="12"/>
      <c r="GO193" s="12"/>
      <c r="GP193" s="12"/>
      <c r="GQ193" s="12"/>
      <c r="GR193" s="12"/>
      <c r="GS193" s="12"/>
      <c r="GT193" s="12"/>
      <c r="GU193" s="12"/>
      <c r="GV193" s="12"/>
      <c r="GW193" s="12"/>
      <c r="GX193" s="12"/>
      <c r="GY193" s="12"/>
      <c r="GZ193" s="12"/>
      <c r="HA193" s="12"/>
      <c r="HB193" s="12"/>
      <c r="HC193" s="12"/>
      <c r="HD193" s="12"/>
      <c r="HE193" s="12"/>
      <c r="HF193" s="12"/>
      <c r="HG193" s="12"/>
      <c r="HH193" s="12"/>
      <c r="HI193" s="12"/>
      <c r="HJ193" s="12"/>
      <c r="HK193" s="12"/>
      <c r="HL193" s="12"/>
      <c r="HM193" s="12"/>
      <c r="HN193" s="12"/>
      <c r="HO193" s="12"/>
    </row>
    <row r="194" spans="1:223" ht="15" customHeight="1" x14ac:dyDescent="0.2">
      <c r="C194" s="12" t="s">
        <v>16</v>
      </c>
      <c r="D194" s="12">
        <v>0</v>
      </c>
      <c r="E194" s="22">
        <v>50</v>
      </c>
      <c r="F194" s="22">
        <f t="shared" si="2019"/>
        <v>0</v>
      </c>
      <c r="G194" s="41"/>
      <c r="H194" s="18" t="s">
        <v>78</v>
      </c>
      <c r="I194" s="41"/>
      <c r="J194" s="18"/>
      <c r="K194" s="18"/>
      <c r="L194" s="18"/>
      <c r="GM194" s="12"/>
      <c r="GN194" s="12"/>
      <c r="GO194" s="12"/>
      <c r="GP194" s="12"/>
      <c r="GQ194" s="12"/>
      <c r="GR194" s="12"/>
      <c r="GS194" s="12"/>
      <c r="GT194" s="12"/>
      <c r="GU194" s="12"/>
      <c r="GV194" s="12"/>
      <c r="GW194" s="12"/>
      <c r="GX194" s="12"/>
      <c r="GY194" s="12"/>
      <c r="GZ194" s="12"/>
      <c r="HA194" s="12"/>
      <c r="HB194" s="12"/>
      <c r="HC194" s="12"/>
      <c r="HD194" s="12"/>
      <c r="HE194" s="12"/>
      <c r="HF194" s="12"/>
      <c r="HG194" s="12"/>
      <c r="HH194" s="12"/>
      <c r="HI194" s="12"/>
      <c r="HJ194" s="12"/>
      <c r="HK194" s="12"/>
      <c r="HL194" s="12"/>
      <c r="HM194" s="12"/>
      <c r="HN194" s="12"/>
      <c r="HO194" s="12"/>
    </row>
    <row r="195" spans="1:223" ht="15" customHeight="1" x14ac:dyDescent="0.2">
      <c r="C195" s="12" t="s">
        <v>17</v>
      </c>
      <c r="D195" s="12">
        <v>0</v>
      </c>
      <c r="E195" s="22">
        <v>10</v>
      </c>
      <c r="F195" s="22">
        <f t="shared" si="2019"/>
        <v>0</v>
      </c>
      <c r="G195" s="41"/>
      <c r="H195" s="18"/>
      <c r="I195" s="41"/>
      <c r="J195" s="18"/>
      <c r="K195" s="18"/>
      <c r="L195" s="18"/>
      <c r="GM195" s="12"/>
      <c r="GN195" s="12"/>
      <c r="GO195" s="12"/>
      <c r="GP195" s="12"/>
      <c r="GQ195" s="12"/>
      <c r="GR195" s="12"/>
      <c r="GS195" s="12"/>
      <c r="GT195" s="12"/>
      <c r="GU195" s="12"/>
      <c r="GV195" s="12"/>
      <c r="GW195" s="12"/>
      <c r="GX195" s="12"/>
      <c r="GY195" s="12"/>
      <c r="GZ195" s="12"/>
      <c r="HA195" s="12"/>
      <c r="HB195" s="12"/>
      <c r="HC195" s="12"/>
      <c r="HD195" s="12"/>
      <c r="HE195" s="12"/>
      <c r="HF195" s="12"/>
      <c r="HG195" s="12"/>
      <c r="HH195" s="12"/>
      <c r="HI195" s="12"/>
      <c r="HJ195" s="12"/>
      <c r="HK195" s="12"/>
      <c r="HL195" s="12"/>
      <c r="HM195" s="12"/>
      <c r="HN195" s="12"/>
      <c r="HO195" s="12"/>
    </row>
    <row r="196" spans="1:223" ht="15" customHeight="1" x14ac:dyDescent="0.25">
      <c r="C196" s="15"/>
      <c r="D196" s="14"/>
      <c r="E196" s="78"/>
      <c r="F196" s="39"/>
      <c r="G196" s="41"/>
      <c r="H196" s="18"/>
      <c r="I196" s="41"/>
      <c r="J196" s="18"/>
      <c r="K196" s="18"/>
      <c r="L196" s="18"/>
      <c r="GM196" s="12"/>
      <c r="GN196" s="12"/>
      <c r="GO196" s="12"/>
      <c r="GP196" s="12"/>
      <c r="GQ196" s="12"/>
      <c r="GR196" s="12"/>
      <c r="GS196" s="12"/>
      <c r="GT196" s="12"/>
      <c r="GU196" s="12"/>
      <c r="GV196" s="12"/>
      <c r="GW196" s="12"/>
      <c r="GX196" s="12"/>
      <c r="GY196" s="12"/>
      <c r="GZ196" s="12"/>
      <c r="HA196" s="12"/>
      <c r="HB196" s="12"/>
      <c r="HC196" s="12"/>
      <c r="HD196" s="12"/>
      <c r="HE196" s="12"/>
      <c r="HF196" s="12"/>
      <c r="HG196" s="12"/>
      <c r="HH196" s="12"/>
      <c r="HI196" s="12"/>
      <c r="HJ196" s="12"/>
      <c r="HK196" s="12"/>
      <c r="HL196" s="12"/>
      <c r="HM196" s="12"/>
      <c r="HN196" s="12"/>
      <c r="HO196" s="12"/>
    </row>
    <row r="197" spans="1:223" ht="15" customHeight="1" x14ac:dyDescent="0.2">
      <c r="C197" s="12" t="s">
        <v>108</v>
      </c>
      <c r="D197" s="12">
        <v>0</v>
      </c>
      <c r="E197" s="22">
        <v>500</v>
      </c>
      <c r="F197" s="22">
        <f t="shared" ref="F197:F200" si="2020">+D197*E197</f>
        <v>0</v>
      </c>
      <c r="G197" s="41"/>
      <c r="H197" s="18" t="s">
        <v>109</v>
      </c>
      <c r="I197" s="41"/>
      <c r="J197" s="18"/>
      <c r="K197" s="18"/>
      <c r="L197" s="18"/>
      <c r="GM197" s="12"/>
      <c r="GN197" s="12"/>
      <c r="GO197" s="12"/>
      <c r="GP197" s="12"/>
      <c r="GQ197" s="12"/>
      <c r="GR197" s="12"/>
      <c r="GS197" s="12"/>
      <c r="GT197" s="12"/>
      <c r="GU197" s="12"/>
      <c r="GV197" s="12"/>
      <c r="GW197" s="12"/>
      <c r="GX197" s="12"/>
      <c r="GY197" s="12"/>
      <c r="GZ197" s="12"/>
      <c r="HA197" s="12"/>
      <c r="HB197" s="12"/>
      <c r="HC197" s="12"/>
      <c r="HD197" s="12"/>
      <c r="HE197" s="12"/>
      <c r="HF197" s="12"/>
      <c r="HG197" s="12"/>
      <c r="HH197" s="12"/>
      <c r="HI197" s="12"/>
      <c r="HJ197" s="12"/>
      <c r="HK197" s="12"/>
      <c r="HL197" s="12"/>
      <c r="HM197" s="12"/>
      <c r="HN197" s="12"/>
      <c r="HO197" s="12"/>
    </row>
    <row r="198" spans="1:223" ht="15" customHeight="1" x14ac:dyDescent="0.2">
      <c r="C198" s="12" t="s">
        <v>15</v>
      </c>
      <c r="D198" s="12">
        <v>0</v>
      </c>
      <c r="E198" s="22">
        <v>167</v>
      </c>
      <c r="F198" s="22">
        <f t="shared" si="2020"/>
        <v>0</v>
      </c>
      <c r="G198" s="41"/>
      <c r="H198" s="18" t="s">
        <v>77</v>
      </c>
      <c r="I198" s="41"/>
      <c r="J198" s="18"/>
      <c r="K198" s="18"/>
      <c r="L198" s="18"/>
      <c r="GM198" s="12"/>
      <c r="GN198" s="12"/>
      <c r="GO198" s="12"/>
      <c r="GP198" s="12"/>
      <c r="GQ198" s="12"/>
      <c r="GR198" s="12"/>
      <c r="GS198" s="12"/>
      <c r="GT198" s="12"/>
      <c r="GU198" s="12"/>
      <c r="GV198" s="12"/>
      <c r="GW198" s="12"/>
      <c r="GX198" s="12"/>
      <c r="GY198" s="12"/>
      <c r="GZ198" s="12"/>
      <c r="HA198" s="12"/>
      <c r="HB198" s="12"/>
      <c r="HC198" s="12"/>
      <c r="HD198" s="12"/>
      <c r="HE198" s="12"/>
      <c r="HF198" s="12"/>
      <c r="HG198" s="12"/>
      <c r="HH198" s="12"/>
      <c r="HI198" s="12"/>
      <c r="HJ198" s="12"/>
      <c r="HK198" s="12"/>
      <c r="HL198" s="12"/>
      <c r="HM198" s="12"/>
      <c r="HN198" s="12"/>
      <c r="HO198" s="12"/>
    </row>
    <row r="199" spans="1:223" ht="15" customHeight="1" x14ac:dyDescent="0.2">
      <c r="C199" s="12" t="s">
        <v>16</v>
      </c>
      <c r="D199" s="12">
        <v>0</v>
      </c>
      <c r="E199" s="22">
        <v>83</v>
      </c>
      <c r="F199" s="22">
        <f t="shared" si="2020"/>
        <v>0</v>
      </c>
      <c r="G199" s="41"/>
      <c r="H199" s="18" t="s">
        <v>78</v>
      </c>
      <c r="I199" s="41"/>
      <c r="J199" s="18"/>
      <c r="K199" s="18"/>
      <c r="L199" s="18"/>
      <c r="GM199" s="12"/>
      <c r="GN199" s="12"/>
      <c r="GO199" s="12"/>
      <c r="GP199" s="12"/>
      <c r="GQ199" s="12"/>
      <c r="GR199" s="12"/>
      <c r="GS199" s="12"/>
      <c r="GT199" s="12"/>
      <c r="GU199" s="12"/>
      <c r="GV199" s="12"/>
      <c r="GW199" s="12"/>
      <c r="GX199" s="12"/>
      <c r="GY199" s="12"/>
      <c r="GZ199" s="12"/>
      <c r="HA199" s="12"/>
      <c r="HB199" s="12"/>
      <c r="HC199" s="12"/>
      <c r="HD199" s="12"/>
      <c r="HE199" s="12"/>
      <c r="HF199" s="12"/>
      <c r="HG199" s="12"/>
      <c r="HH199" s="12"/>
      <c r="HI199" s="12"/>
      <c r="HJ199" s="12"/>
      <c r="HK199" s="12"/>
      <c r="HL199" s="12"/>
      <c r="HM199" s="12"/>
      <c r="HN199" s="12"/>
      <c r="HO199" s="12"/>
    </row>
    <row r="200" spans="1:223" ht="15" customHeight="1" x14ac:dyDescent="0.2">
      <c r="C200" s="12" t="s">
        <v>17</v>
      </c>
      <c r="D200" s="12">
        <v>0</v>
      </c>
      <c r="E200" s="22">
        <v>17</v>
      </c>
      <c r="F200" s="22">
        <f t="shared" si="2020"/>
        <v>0</v>
      </c>
      <c r="G200" s="41"/>
      <c r="H200" s="18"/>
      <c r="I200" s="41"/>
      <c r="J200" s="18"/>
      <c r="K200" s="18"/>
      <c r="L200" s="18"/>
      <c r="GM200" s="12"/>
      <c r="GN200" s="12"/>
      <c r="GO200" s="12"/>
      <c r="GP200" s="12"/>
      <c r="GQ200" s="12"/>
      <c r="GR200" s="12"/>
      <c r="GS200" s="12"/>
      <c r="GT200" s="12"/>
      <c r="GU200" s="12"/>
      <c r="GV200" s="12"/>
      <c r="GW200" s="12"/>
      <c r="GX200" s="12"/>
      <c r="GY200" s="12"/>
      <c r="GZ200" s="12"/>
      <c r="HA200" s="12"/>
      <c r="HB200" s="12"/>
      <c r="HC200" s="12"/>
      <c r="HD200" s="12"/>
      <c r="HE200" s="12"/>
      <c r="HF200" s="12"/>
      <c r="HG200" s="12"/>
      <c r="HH200" s="12"/>
      <c r="HI200" s="12"/>
      <c r="HJ200" s="12"/>
      <c r="HK200" s="12"/>
      <c r="HL200" s="12"/>
      <c r="HM200" s="12"/>
      <c r="HN200" s="12"/>
      <c r="HO200" s="12"/>
    </row>
    <row r="201" spans="1:223" ht="15" customHeight="1" x14ac:dyDescent="0.25">
      <c r="A201" s="15" t="s">
        <v>25</v>
      </c>
      <c r="B201" s="15"/>
      <c r="C201" s="15"/>
      <c r="D201" s="14"/>
      <c r="E201" s="78"/>
      <c r="F201" s="39">
        <f>SUM(F180:F200)</f>
        <v>0</v>
      </c>
      <c r="G201" s="41"/>
      <c r="H201" s="18"/>
      <c r="I201" s="41"/>
      <c r="J201" s="18"/>
      <c r="K201" s="18"/>
      <c r="L201" s="18"/>
      <c r="GM201" s="12"/>
      <c r="GN201" s="12"/>
      <c r="GO201" s="12"/>
      <c r="GP201" s="12"/>
      <c r="GQ201" s="12"/>
      <c r="GR201" s="12"/>
      <c r="GS201" s="12"/>
      <c r="GT201" s="12"/>
      <c r="GU201" s="12"/>
      <c r="GV201" s="12"/>
      <c r="GW201" s="12"/>
      <c r="GX201" s="12"/>
      <c r="GY201" s="12"/>
      <c r="GZ201" s="12"/>
      <c r="HA201" s="12"/>
      <c r="HB201" s="12"/>
      <c r="HC201" s="12"/>
      <c r="HD201" s="12"/>
      <c r="HE201" s="12"/>
      <c r="HF201" s="12"/>
      <c r="HG201" s="12"/>
      <c r="HH201" s="12"/>
      <c r="HI201" s="12"/>
      <c r="HJ201" s="12"/>
      <c r="HK201" s="12"/>
      <c r="HL201" s="12"/>
      <c r="HM201" s="12"/>
      <c r="HN201" s="12"/>
      <c r="HO201" s="12"/>
    </row>
    <row r="202" spans="1:223" ht="15" customHeight="1" x14ac:dyDescent="0.3">
      <c r="D202" s="12"/>
      <c r="E202" s="23"/>
      <c r="F202" s="22"/>
      <c r="G202" s="41"/>
      <c r="H202" s="38"/>
      <c r="I202" s="66"/>
      <c r="K202" s="68"/>
      <c r="L202" s="68"/>
      <c r="M202" s="47"/>
      <c r="N202" s="47"/>
      <c r="P202" s="46"/>
    </row>
    <row r="203" spans="1:223" ht="15" customHeight="1" x14ac:dyDescent="0.3">
      <c r="D203" s="12"/>
      <c r="E203" s="12"/>
      <c r="F203" s="12"/>
      <c r="G203" s="41"/>
      <c r="H203" s="18"/>
    </row>
    <row r="204" spans="1:223" ht="15" customHeight="1" x14ac:dyDescent="0.3">
      <c r="C204" s="20" t="s">
        <v>57</v>
      </c>
      <c r="D204" s="13" t="s">
        <v>71</v>
      </c>
      <c r="E204" s="13" t="s">
        <v>42</v>
      </c>
      <c r="F204" s="13" t="s">
        <v>94</v>
      </c>
      <c r="G204" s="41"/>
      <c r="H204" s="18"/>
      <c r="I204" s="64"/>
      <c r="K204" s="64"/>
      <c r="L204" s="65"/>
      <c r="M204" s="36"/>
      <c r="N204" s="45"/>
      <c r="P204" s="45"/>
    </row>
    <row r="205" spans="1:223" ht="15" customHeight="1" x14ac:dyDescent="0.3">
      <c r="A205" s="21" t="s">
        <v>4</v>
      </c>
      <c r="B205" s="12" t="s">
        <v>5</v>
      </c>
      <c r="C205" s="12" t="s">
        <v>36</v>
      </c>
      <c r="D205" s="12">
        <v>0</v>
      </c>
      <c r="E205" s="22">
        <v>450</v>
      </c>
      <c r="F205" s="22">
        <f t="shared" ref="F205:F212" si="2021">+D205*E205</f>
        <v>0</v>
      </c>
      <c r="G205" s="41"/>
      <c r="H205" s="18"/>
      <c r="I205" s="66"/>
      <c r="K205" s="5"/>
      <c r="M205" s="67"/>
      <c r="N205" s="67"/>
      <c r="P205" s="46"/>
    </row>
    <row r="206" spans="1:223" ht="15" customHeight="1" x14ac:dyDescent="0.3">
      <c r="A206" s="21" t="s">
        <v>7</v>
      </c>
      <c r="B206" s="12" t="s">
        <v>8</v>
      </c>
      <c r="C206" s="12" t="s">
        <v>36</v>
      </c>
      <c r="D206" s="12">
        <v>0</v>
      </c>
      <c r="E206" s="22">
        <v>335</v>
      </c>
      <c r="F206" s="22">
        <f t="shared" si="2021"/>
        <v>0</v>
      </c>
      <c r="G206" s="41"/>
      <c r="H206" s="18"/>
      <c r="I206" s="66"/>
      <c r="K206" s="5"/>
      <c r="M206" s="67"/>
      <c r="N206" s="67"/>
      <c r="P206" s="46"/>
    </row>
    <row r="207" spans="1:223" ht="15" customHeight="1" x14ac:dyDescent="0.3">
      <c r="A207" s="21" t="s">
        <v>9</v>
      </c>
      <c r="B207" s="12" t="s">
        <v>10</v>
      </c>
      <c r="C207" s="12" t="s">
        <v>36</v>
      </c>
      <c r="D207" s="12">
        <v>0</v>
      </c>
      <c r="E207" s="22">
        <v>245</v>
      </c>
      <c r="F207" s="22">
        <f t="shared" si="2021"/>
        <v>0</v>
      </c>
      <c r="G207" s="41"/>
      <c r="H207" s="18"/>
      <c r="I207" s="66"/>
      <c r="K207" s="5"/>
      <c r="M207" s="67"/>
      <c r="N207" s="67"/>
      <c r="P207" s="46"/>
    </row>
    <row r="208" spans="1:223" ht="15" customHeight="1" x14ac:dyDescent="0.3">
      <c r="A208" s="21" t="s">
        <v>11</v>
      </c>
      <c r="B208" s="12" t="s">
        <v>12</v>
      </c>
      <c r="C208" s="12" t="s">
        <v>36</v>
      </c>
      <c r="D208" s="12">
        <v>0</v>
      </c>
      <c r="E208" s="22">
        <v>155</v>
      </c>
      <c r="F208" s="22">
        <f t="shared" si="2021"/>
        <v>0</v>
      </c>
      <c r="G208" s="41"/>
      <c r="H208" s="18"/>
      <c r="I208" s="66"/>
      <c r="K208" s="5"/>
      <c r="M208" s="67"/>
      <c r="N208" s="67"/>
      <c r="P208" s="46"/>
    </row>
    <row r="209" spans="1:16" ht="15" customHeight="1" x14ac:dyDescent="0.3">
      <c r="A209" s="21" t="s">
        <v>13</v>
      </c>
      <c r="B209" s="12" t="s">
        <v>14</v>
      </c>
      <c r="C209" s="12" t="s">
        <v>36</v>
      </c>
      <c r="D209" s="12">
        <v>0</v>
      </c>
      <c r="E209" s="22">
        <v>90</v>
      </c>
      <c r="F209" s="22">
        <f t="shared" si="2021"/>
        <v>0</v>
      </c>
      <c r="G209" s="41"/>
      <c r="H209" s="18"/>
      <c r="I209" s="66"/>
      <c r="K209" s="5"/>
      <c r="M209" s="67"/>
      <c r="N209" s="67"/>
      <c r="P209" s="46"/>
    </row>
    <row r="210" spans="1:16" ht="15" customHeight="1" x14ac:dyDescent="0.3">
      <c r="C210" s="12" t="s">
        <v>15</v>
      </c>
      <c r="D210" s="12">
        <v>0</v>
      </c>
      <c r="E210" s="22">
        <v>45</v>
      </c>
      <c r="F210" s="22">
        <f t="shared" si="2021"/>
        <v>0</v>
      </c>
      <c r="G210" s="41"/>
      <c r="H210" s="18"/>
      <c r="I210" s="66"/>
      <c r="K210" s="5"/>
      <c r="M210" s="67"/>
      <c r="N210" s="67"/>
      <c r="P210" s="46"/>
    </row>
    <row r="211" spans="1:16" ht="15" customHeight="1" x14ac:dyDescent="0.3">
      <c r="C211" s="12" t="s">
        <v>16</v>
      </c>
      <c r="D211" s="12">
        <v>0</v>
      </c>
      <c r="E211" s="22">
        <v>23</v>
      </c>
      <c r="F211" s="22">
        <f t="shared" si="2021"/>
        <v>0</v>
      </c>
      <c r="G211" s="41"/>
      <c r="H211" s="18"/>
      <c r="I211" s="66"/>
      <c r="K211" s="5"/>
      <c r="M211" s="67"/>
      <c r="N211" s="67"/>
      <c r="P211" s="46"/>
    </row>
    <row r="212" spans="1:16" ht="15" customHeight="1" x14ac:dyDescent="0.3">
      <c r="C212" s="12" t="s">
        <v>17</v>
      </c>
      <c r="D212" s="12">
        <v>0</v>
      </c>
      <c r="E212" s="22">
        <v>11</v>
      </c>
      <c r="F212" s="22">
        <f t="shared" si="2021"/>
        <v>0</v>
      </c>
      <c r="G212" s="41"/>
      <c r="H212" s="18"/>
      <c r="I212" s="66"/>
      <c r="K212" s="5"/>
      <c r="M212" s="67"/>
      <c r="N212" s="67"/>
      <c r="P212" s="46"/>
    </row>
    <row r="213" spans="1:16" ht="15" customHeight="1" x14ac:dyDescent="0.3">
      <c r="A213" s="15" t="s">
        <v>25</v>
      </c>
      <c r="B213" s="15"/>
      <c r="C213" s="15"/>
      <c r="D213" s="14"/>
      <c r="E213" s="12"/>
      <c r="F213" s="39">
        <f>SUM(F205:F212)</f>
        <v>0</v>
      </c>
      <c r="G213" s="41"/>
      <c r="H213" s="18"/>
    </row>
    <row r="214" spans="1:16" ht="15" customHeight="1" x14ac:dyDescent="0.3">
      <c r="D214" s="12"/>
      <c r="E214" s="12"/>
      <c r="F214" s="12"/>
      <c r="G214" s="41"/>
      <c r="H214" s="18"/>
    </row>
    <row r="215" spans="1:16" ht="15" customHeight="1" x14ac:dyDescent="0.3">
      <c r="C215" s="20" t="s">
        <v>58</v>
      </c>
      <c r="D215" s="13" t="s">
        <v>71</v>
      </c>
      <c r="E215" s="13" t="s">
        <v>42</v>
      </c>
      <c r="F215" s="13" t="s">
        <v>94</v>
      </c>
      <c r="G215" s="41"/>
      <c r="H215" s="18"/>
      <c r="I215" s="64"/>
      <c r="K215" s="64"/>
      <c r="L215" s="65"/>
      <c r="M215" s="36"/>
      <c r="N215" s="45"/>
      <c r="P215" s="45"/>
    </row>
    <row r="216" spans="1:16" ht="15" customHeight="1" x14ac:dyDescent="0.3">
      <c r="A216" s="21" t="s">
        <v>4</v>
      </c>
      <c r="B216" s="12" t="s">
        <v>5</v>
      </c>
      <c r="C216" s="12" t="s">
        <v>37</v>
      </c>
      <c r="D216" s="12">
        <v>0</v>
      </c>
      <c r="E216" s="22">
        <v>248</v>
      </c>
      <c r="F216" s="22">
        <f t="shared" ref="F216:F223" si="2022">+D216*E216</f>
        <v>0</v>
      </c>
      <c r="G216" s="41"/>
      <c r="H216" s="18" t="s">
        <v>87</v>
      </c>
      <c r="I216" s="66"/>
      <c r="K216" s="5"/>
      <c r="M216" s="67"/>
      <c r="N216" s="67"/>
      <c r="P216" s="46"/>
    </row>
    <row r="217" spans="1:16" ht="15" customHeight="1" x14ac:dyDescent="0.3">
      <c r="A217" s="21" t="s">
        <v>7</v>
      </c>
      <c r="B217" s="12" t="s">
        <v>8</v>
      </c>
      <c r="C217" s="12" t="s">
        <v>37</v>
      </c>
      <c r="D217" s="12">
        <v>0</v>
      </c>
      <c r="E217" s="22">
        <v>184</v>
      </c>
      <c r="F217" s="22">
        <f t="shared" si="2022"/>
        <v>0</v>
      </c>
      <c r="G217" s="41"/>
      <c r="H217" s="18" t="s">
        <v>87</v>
      </c>
      <c r="I217" s="66"/>
      <c r="K217" s="5"/>
      <c r="M217" s="67"/>
      <c r="N217" s="67"/>
      <c r="P217" s="46"/>
    </row>
    <row r="218" spans="1:16" ht="15" customHeight="1" x14ac:dyDescent="0.3">
      <c r="A218" s="21" t="s">
        <v>9</v>
      </c>
      <c r="B218" s="12" t="s">
        <v>10</v>
      </c>
      <c r="C218" s="12" t="s">
        <v>37</v>
      </c>
      <c r="D218" s="12">
        <v>0</v>
      </c>
      <c r="E218" s="22">
        <v>140</v>
      </c>
      <c r="F218" s="22">
        <f t="shared" si="2022"/>
        <v>0</v>
      </c>
      <c r="G218" s="41"/>
      <c r="H218" s="18" t="s">
        <v>87</v>
      </c>
      <c r="I218" s="66"/>
      <c r="K218" s="5"/>
      <c r="M218" s="67"/>
      <c r="N218" s="67"/>
      <c r="P218" s="46"/>
    </row>
    <row r="219" spans="1:16" ht="15" customHeight="1" x14ac:dyDescent="0.3">
      <c r="A219" s="21" t="s">
        <v>11</v>
      </c>
      <c r="B219" s="12" t="s">
        <v>12</v>
      </c>
      <c r="C219" s="12" t="s">
        <v>37</v>
      </c>
      <c r="D219" s="12">
        <v>0</v>
      </c>
      <c r="E219" s="22">
        <v>81</v>
      </c>
      <c r="F219" s="22">
        <f t="shared" si="2022"/>
        <v>0</v>
      </c>
      <c r="G219" s="41"/>
      <c r="H219" s="18" t="s">
        <v>87</v>
      </c>
      <c r="I219" s="66"/>
      <c r="K219" s="5"/>
      <c r="M219" s="67"/>
      <c r="N219" s="67"/>
      <c r="P219" s="46"/>
    </row>
    <row r="220" spans="1:16" ht="15" customHeight="1" x14ac:dyDescent="0.3">
      <c r="A220" s="21" t="s">
        <v>13</v>
      </c>
      <c r="B220" s="12" t="s">
        <v>14</v>
      </c>
      <c r="C220" s="12" t="s">
        <v>37</v>
      </c>
      <c r="D220" s="12">
        <v>0</v>
      </c>
      <c r="E220" s="22">
        <v>43</v>
      </c>
      <c r="F220" s="22">
        <f t="shared" si="2022"/>
        <v>0</v>
      </c>
      <c r="G220" s="41"/>
      <c r="H220" s="18" t="s">
        <v>87</v>
      </c>
      <c r="I220" s="66"/>
      <c r="K220" s="5"/>
      <c r="M220" s="67"/>
      <c r="N220" s="67"/>
      <c r="P220" s="46"/>
    </row>
    <row r="221" spans="1:16" ht="15" customHeight="1" x14ac:dyDescent="0.3">
      <c r="C221" s="12" t="s">
        <v>15</v>
      </c>
      <c r="D221" s="12">
        <v>0</v>
      </c>
      <c r="E221" s="22">
        <v>22</v>
      </c>
      <c r="F221" s="22">
        <f t="shared" si="2022"/>
        <v>0</v>
      </c>
      <c r="G221" s="41"/>
      <c r="H221" s="18"/>
      <c r="I221" s="66"/>
      <c r="K221" s="5"/>
      <c r="M221" s="67"/>
      <c r="N221" s="67"/>
      <c r="P221" s="46"/>
    </row>
    <row r="222" spans="1:16" ht="15" customHeight="1" x14ac:dyDescent="0.3">
      <c r="C222" s="12" t="s">
        <v>16</v>
      </c>
      <c r="D222" s="12">
        <v>0</v>
      </c>
      <c r="E222" s="22">
        <v>11</v>
      </c>
      <c r="F222" s="22">
        <f t="shared" si="2022"/>
        <v>0</v>
      </c>
      <c r="G222" s="41"/>
      <c r="H222" s="18"/>
      <c r="I222" s="66"/>
      <c r="K222" s="5"/>
      <c r="M222" s="67"/>
      <c r="N222" s="67"/>
      <c r="P222" s="46"/>
    </row>
    <row r="223" spans="1:16" ht="15" customHeight="1" x14ac:dyDescent="0.3">
      <c r="C223" s="12" t="s">
        <v>17</v>
      </c>
      <c r="D223" s="12">
        <v>0</v>
      </c>
      <c r="E223" s="22">
        <v>5</v>
      </c>
      <c r="F223" s="22">
        <f t="shared" si="2022"/>
        <v>0</v>
      </c>
      <c r="G223" s="41"/>
      <c r="H223" s="18"/>
      <c r="I223" s="66"/>
      <c r="K223" s="5"/>
      <c r="M223" s="67"/>
      <c r="N223" s="67"/>
      <c r="P223" s="46"/>
    </row>
    <row r="224" spans="1:16" ht="15" customHeight="1" x14ac:dyDescent="0.3">
      <c r="A224" s="15" t="s">
        <v>25</v>
      </c>
      <c r="B224" s="15"/>
      <c r="C224" s="15"/>
      <c r="D224" s="14"/>
      <c r="E224" s="12"/>
      <c r="F224" s="39">
        <f>SUM(F216:F223)</f>
        <v>0</v>
      </c>
      <c r="G224" s="41"/>
      <c r="H224" s="18"/>
    </row>
    <row r="225" spans="1:16" ht="15" customHeight="1" x14ac:dyDescent="0.3">
      <c r="A225" s="15"/>
      <c r="B225" s="15"/>
      <c r="C225" s="15"/>
      <c r="D225" s="12"/>
      <c r="E225" s="12"/>
      <c r="F225" s="12"/>
      <c r="G225" s="41"/>
      <c r="H225" s="18"/>
    </row>
    <row r="226" spans="1:16" ht="15" customHeight="1" x14ac:dyDescent="0.3">
      <c r="C226" s="20" t="s">
        <v>59</v>
      </c>
      <c r="D226" s="13" t="s">
        <v>71</v>
      </c>
      <c r="E226" s="13" t="s">
        <v>42</v>
      </c>
      <c r="F226" s="13" t="s">
        <v>94</v>
      </c>
      <c r="G226" s="41"/>
      <c r="H226" s="18"/>
      <c r="I226" s="64"/>
      <c r="K226" s="64"/>
      <c r="L226" s="65"/>
      <c r="M226" s="36"/>
      <c r="N226" s="45"/>
      <c r="P226" s="45"/>
    </row>
    <row r="227" spans="1:16" ht="15" customHeight="1" x14ac:dyDescent="0.3">
      <c r="A227" s="21" t="s">
        <v>4</v>
      </c>
      <c r="B227" s="12" t="s">
        <v>5</v>
      </c>
      <c r="C227" s="12" t="s">
        <v>38</v>
      </c>
      <c r="D227" s="12">
        <v>0</v>
      </c>
      <c r="E227" s="22">
        <v>112</v>
      </c>
      <c r="F227" s="22">
        <f t="shared" ref="F227:F234" si="2023">+D227*E227</f>
        <v>0</v>
      </c>
      <c r="G227" s="41"/>
      <c r="H227" s="18" t="s">
        <v>87</v>
      </c>
      <c r="I227" s="66"/>
      <c r="K227" s="5"/>
      <c r="M227" s="67"/>
      <c r="N227" s="67"/>
      <c r="P227" s="46"/>
    </row>
    <row r="228" spans="1:16" ht="15" customHeight="1" x14ac:dyDescent="0.3">
      <c r="A228" s="21" t="s">
        <v>7</v>
      </c>
      <c r="B228" s="12" t="s">
        <v>8</v>
      </c>
      <c r="C228" s="12" t="s">
        <v>38</v>
      </c>
      <c r="D228" s="12">
        <v>0</v>
      </c>
      <c r="E228" s="22">
        <v>98</v>
      </c>
      <c r="F228" s="22">
        <f t="shared" si="2023"/>
        <v>0</v>
      </c>
      <c r="G228" s="41"/>
      <c r="H228" s="18" t="s">
        <v>87</v>
      </c>
      <c r="I228" s="66"/>
      <c r="K228" s="5"/>
      <c r="M228" s="67"/>
      <c r="N228" s="67"/>
      <c r="P228" s="46"/>
    </row>
    <row r="229" spans="1:16" ht="15" customHeight="1" x14ac:dyDescent="0.3">
      <c r="A229" s="21" t="s">
        <v>9</v>
      </c>
      <c r="B229" s="12" t="s">
        <v>10</v>
      </c>
      <c r="C229" s="12" t="s">
        <v>38</v>
      </c>
      <c r="D229" s="12">
        <v>0</v>
      </c>
      <c r="E229" s="22">
        <v>84</v>
      </c>
      <c r="F229" s="22">
        <f t="shared" si="2023"/>
        <v>0</v>
      </c>
      <c r="G229" s="41"/>
      <c r="H229" s="18" t="s">
        <v>87</v>
      </c>
      <c r="I229" s="66"/>
      <c r="K229" s="5"/>
      <c r="M229" s="67"/>
      <c r="N229" s="67"/>
      <c r="P229" s="46"/>
    </row>
    <row r="230" spans="1:16" ht="15" customHeight="1" x14ac:dyDescent="0.3">
      <c r="A230" s="21" t="s">
        <v>11</v>
      </c>
      <c r="B230" s="12" t="s">
        <v>12</v>
      </c>
      <c r="C230" s="12" t="s">
        <v>38</v>
      </c>
      <c r="D230" s="12">
        <v>0</v>
      </c>
      <c r="E230" s="22">
        <v>70</v>
      </c>
      <c r="F230" s="22">
        <f t="shared" si="2023"/>
        <v>0</v>
      </c>
      <c r="G230" s="41"/>
      <c r="H230" s="18" t="s">
        <v>87</v>
      </c>
      <c r="I230" s="66"/>
      <c r="K230" s="5"/>
      <c r="M230" s="67"/>
      <c r="N230" s="67"/>
      <c r="P230" s="46"/>
    </row>
    <row r="231" spans="1:16" ht="15" customHeight="1" x14ac:dyDescent="0.3">
      <c r="A231" s="21" t="s">
        <v>13</v>
      </c>
      <c r="B231" s="12" t="s">
        <v>14</v>
      </c>
      <c r="C231" s="12" t="s">
        <v>38</v>
      </c>
      <c r="D231" s="12">
        <v>0</v>
      </c>
      <c r="E231" s="22">
        <v>56</v>
      </c>
      <c r="F231" s="22">
        <f t="shared" si="2023"/>
        <v>0</v>
      </c>
      <c r="G231" s="41"/>
      <c r="H231" s="18" t="s">
        <v>87</v>
      </c>
      <c r="I231" s="66"/>
      <c r="K231" s="5"/>
      <c r="M231" s="67"/>
      <c r="N231" s="67"/>
      <c r="P231" s="46"/>
    </row>
    <row r="232" spans="1:16" ht="15" customHeight="1" x14ac:dyDescent="0.3">
      <c r="C232" s="12" t="s">
        <v>15</v>
      </c>
      <c r="D232" s="12">
        <v>0</v>
      </c>
      <c r="E232" s="22">
        <v>28</v>
      </c>
      <c r="F232" s="22">
        <f t="shared" si="2023"/>
        <v>0</v>
      </c>
      <c r="G232" s="41"/>
      <c r="H232" s="18"/>
      <c r="I232" s="66"/>
      <c r="K232" s="5"/>
      <c r="M232" s="67"/>
      <c r="N232" s="67"/>
      <c r="P232" s="46"/>
    </row>
    <row r="233" spans="1:16" ht="15" customHeight="1" x14ac:dyDescent="0.3">
      <c r="C233" s="12" t="s">
        <v>16</v>
      </c>
      <c r="D233" s="12">
        <v>0</v>
      </c>
      <c r="E233" s="22">
        <v>14</v>
      </c>
      <c r="F233" s="22">
        <f t="shared" si="2023"/>
        <v>0</v>
      </c>
      <c r="G233" s="41"/>
      <c r="H233" s="18"/>
      <c r="I233" s="66"/>
      <c r="K233" s="5"/>
      <c r="M233" s="67"/>
      <c r="N233" s="67"/>
      <c r="P233" s="46"/>
    </row>
    <row r="234" spans="1:16" ht="15" customHeight="1" x14ac:dyDescent="0.3">
      <c r="C234" s="12" t="s">
        <v>17</v>
      </c>
      <c r="D234" s="12">
        <v>0</v>
      </c>
      <c r="E234" s="22">
        <v>6</v>
      </c>
      <c r="F234" s="22">
        <f t="shared" si="2023"/>
        <v>0</v>
      </c>
      <c r="G234" s="41"/>
      <c r="H234" s="18"/>
      <c r="I234" s="66"/>
      <c r="K234" s="5"/>
      <c r="M234" s="67"/>
      <c r="N234" s="67"/>
      <c r="P234" s="46"/>
    </row>
    <row r="235" spans="1:16" ht="15" customHeight="1" x14ac:dyDescent="0.3">
      <c r="A235" s="15" t="s">
        <v>25</v>
      </c>
      <c r="B235" s="15"/>
      <c r="C235" s="15"/>
      <c r="D235" s="14"/>
      <c r="E235" s="12"/>
      <c r="F235" s="39">
        <f>SUM(F227:F234)</f>
        <v>0</v>
      </c>
      <c r="G235" s="41"/>
      <c r="H235" s="18"/>
    </row>
    <row r="236" spans="1:16" ht="15" customHeight="1" x14ac:dyDescent="0.3">
      <c r="A236" s="15"/>
      <c r="B236" s="15"/>
      <c r="C236" s="15"/>
      <c r="D236" s="12"/>
      <c r="E236" s="12"/>
      <c r="F236" s="12"/>
      <c r="G236" s="41"/>
      <c r="H236" s="18"/>
    </row>
    <row r="237" spans="1:16" ht="15" customHeight="1" x14ac:dyDescent="0.3">
      <c r="C237" s="20" t="s">
        <v>60</v>
      </c>
      <c r="D237" s="13" t="s">
        <v>71</v>
      </c>
      <c r="E237" s="13" t="s">
        <v>42</v>
      </c>
      <c r="F237" s="13" t="s">
        <v>94</v>
      </c>
      <c r="G237" s="41"/>
      <c r="H237" s="18"/>
      <c r="I237" s="64"/>
      <c r="K237" s="64"/>
      <c r="L237" s="65"/>
      <c r="M237" s="36"/>
      <c r="N237" s="45"/>
      <c r="P237" s="45"/>
    </row>
    <row r="238" spans="1:16" ht="15" customHeight="1" x14ac:dyDescent="0.3">
      <c r="A238" s="21" t="s">
        <v>4</v>
      </c>
      <c r="B238" s="12" t="s">
        <v>5</v>
      </c>
      <c r="C238" s="12" t="s">
        <v>61</v>
      </c>
      <c r="D238" s="12">
        <v>0</v>
      </c>
      <c r="E238" s="22">
        <v>112</v>
      </c>
      <c r="F238" s="22">
        <f t="shared" ref="F238:F245" si="2024">+D238*E238</f>
        <v>0</v>
      </c>
      <c r="G238" s="41"/>
      <c r="H238" s="18" t="s">
        <v>87</v>
      </c>
      <c r="I238" s="66"/>
      <c r="K238" s="5"/>
      <c r="M238" s="67"/>
      <c r="N238" s="67"/>
      <c r="P238" s="46"/>
    </row>
    <row r="239" spans="1:16" ht="15" customHeight="1" x14ac:dyDescent="0.3">
      <c r="A239" s="21" t="s">
        <v>7</v>
      </c>
      <c r="B239" s="12" t="s">
        <v>8</v>
      </c>
      <c r="C239" s="12" t="s">
        <v>61</v>
      </c>
      <c r="D239" s="12">
        <v>0</v>
      </c>
      <c r="E239" s="22">
        <v>98</v>
      </c>
      <c r="F239" s="22">
        <f t="shared" si="2024"/>
        <v>0</v>
      </c>
      <c r="G239" s="41"/>
      <c r="H239" s="18" t="s">
        <v>87</v>
      </c>
      <c r="I239" s="66"/>
      <c r="K239" s="5"/>
      <c r="M239" s="67"/>
      <c r="N239" s="67"/>
      <c r="P239" s="46"/>
    </row>
    <row r="240" spans="1:16" ht="15" customHeight="1" x14ac:dyDescent="0.3">
      <c r="A240" s="21" t="s">
        <v>9</v>
      </c>
      <c r="B240" s="12" t="s">
        <v>10</v>
      </c>
      <c r="C240" s="12" t="s">
        <v>61</v>
      </c>
      <c r="D240" s="12">
        <v>0</v>
      </c>
      <c r="E240" s="22">
        <v>84</v>
      </c>
      <c r="F240" s="22">
        <f t="shared" si="2024"/>
        <v>0</v>
      </c>
      <c r="G240" s="41"/>
      <c r="H240" s="18" t="s">
        <v>87</v>
      </c>
      <c r="I240" s="66"/>
      <c r="K240" s="5"/>
      <c r="M240" s="67"/>
      <c r="N240" s="67"/>
      <c r="P240" s="46"/>
    </row>
    <row r="241" spans="1:16" ht="15" customHeight="1" x14ac:dyDescent="0.3">
      <c r="A241" s="21" t="s">
        <v>11</v>
      </c>
      <c r="B241" s="12" t="s">
        <v>12</v>
      </c>
      <c r="C241" s="12" t="s">
        <v>61</v>
      </c>
      <c r="D241" s="12">
        <v>0</v>
      </c>
      <c r="E241" s="22">
        <v>70</v>
      </c>
      <c r="F241" s="22">
        <f t="shared" si="2024"/>
        <v>0</v>
      </c>
      <c r="G241" s="41"/>
      <c r="H241" s="18" t="s">
        <v>87</v>
      </c>
      <c r="I241" s="66"/>
      <c r="K241" s="5"/>
      <c r="M241" s="67"/>
      <c r="N241" s="67"/>
      <c r="P241" s="46"/>
    </row>
    <row r="242" spans="1:16" ht="15" customHeight="1" x14ac:dyDescent="0.3">
      <c r="A242" s="21" t="s">
        <v>13</v>
      </c>
      <c r="B242" s="12" t="s">
        <v>14</v>
      </c>
      <c r="C242" s="12" t="s">
        <v>61</v>
      </c>
      <c r="D242" s="12">
        <v>0</v>
      </c>
      <c r="E242" s="22">
        <v>56</v>
      </c>
      <c r="F242" s="22">
        <f t="shared" si="2024"/>
        <v>0</v>
      </c>
      <c r="G242" s="41"/>
      <c r="H242" s="18" t="s">
        <v>87</v>
      </c>
      <c r="I242" s="66"/>
      <c r="K242" s="5"/>
      <c r="M242" s="67"/>
      <c r="N242" s="67"/>
      <c r="P242" s="46"/>
    </row>
    <row r="243" spans="1:16" ht="15" customHeight="1" x14ac:dyDescent="0.3">
      <c r="C243" s="12" t="s">
        <v>15</v>
      </c>
      <c r="D243" s="12">
        <v>0</v>
      </c>
      <c r="E243" s="22">
        <v>28</v>
      </c>
      <c r="F243" s="22">
        <f t="shared" si="2024"/>
        <v>0</v>
      </c>
      <c r="G243" s="41"/>
      <c r="H243" s="18"/>
      <c r="I243" s="66"/>
      <c r="K243" s="5"/>
      <c r="M243" s="67"/>
      <c r="N243" s="67"/>
      <c r="P243" s="46"/>
    </row>
    <row r="244" spans="1:16" ht="15" customHeight="1" x14ac:dyDescent="0.3">
      <c r="C244" s="12" t="s">
        <v>16</v>
      </c>
      <c r="D244" s="12">
        <v>0</v>
      </c>
      <c r="E244" s="22">
        <v>14</v>
      </c>
      <c r="F244" s="22">
        <f t="shared" si="2024"/>
        <v>0</v>
      </c>
      <c r="G244" s="41"/>
      <c r="H244" s="18"/>
      <c r="I244" s="66"/>
      <c r="K244" s="5"/>
      <c r="M244" s="67"/>
      <c r="N244" s="67"/>
      <c r="P244" s="46"/>
    </row>
    <row r="245" spans="1:16" ht="15" customHeight="1" x14ac:dyDescent="0.3">
      <c r="C245" s="12" t="s">
        <v>17</v>
      </c>
      <c r="D245" s="12">
        <v>0</v>
      </c>
      <c r="E245" s="22">
        <v>6</v>
      </c>
      <c r="F245" s="22">
        <f t="shared" si="2024"/>
        <v>0</v>
      </c>
      <c r="G245" s="41"/>
      <c r="H245" s="18"/>
      <c r="I245" s="66"/>
      <c r="K245" s="5"/>
      <c r="M245" s="67"/>
      <c r="N245" s="67"/>
      <c r="P245" s="46"/>
    </row>
    <row r="246" spans="1:16" ht="15" customHeight="1" x14ac:dyDescent="0.3">
      <c r="A246" s="15" t="s">
        <v>25</v>
      </c>
      <c r="B246" s="15"/>
      <c r="C246" s="15"/>
      <c r="D246" s="14"/>
      <c r="E246" s="12"/>
      <c r="F246" s="39">
        <f>SUM(F238:F245)</f>
        <v>0</v>
      </c>
      <c r="G246" s="41"/>
      <c r="H246" s="18"/>
    </row>
    <row r="247" spans="1:16" ht="15" customHeight="1" x14ac:dyDescent="0.3">
      <c r="A247" s="15"/>
      <c r="B247" s="15"/>
      <c r="C247" s="15"/>
      <c r="D247" s="12"/>
      <c r="E247" s="12"/>
      <c r="F247" s="12"/>
      <c r="G247" s="41"/>
      <c r="H247" s="18"/>
    </row>
    <row r="248" spans="1:16" ht="15" customHeight="1" x14ac:dyDescent="0.3">
      <c r="C248" s="20" t="s">
        <v>62</v>
      </c>
      <c r="D248" s="13" t="s">
        <v>71</v>
      </c>
      <c r="E248" s="13" t="s">
        <v>42</v>
      </c>
      <c r="F248" s="13" t="s">
        <v>94</v>
      </c>
      <c r="G248" s="41"/>
      <c r="H248" s="18"/>
      <c r="I248" s="64"/>
      <c r="K248" s="64"/>
      <c r="L248" s="65"/>
      <c r="M248" s="36"/>
      <c r="N248" s="45"/>
      <c r="P248" s="45"/>
    </row>
    <row r="249" spans="1:16" ht="15" customHeight="1" x14ac:dyDescent="0.3">
      <c r="A249" s="21" t="s">
        <v>4</v>
      </c>
      <c r="B249" s="12" t="s">
        <v>5</v>
      </c>
      <c r="C249" s="12" t="s">
        <v>39</v>
      </c>
      <c r="D249" s="12">
        <v>0</v>
      </c>
      <c r="E249" s="22">
        <v>112</v>
      </c>
      <c r="F249" s="22">
        <f t="shared" ref="F249:F256" si="2025">+D249*E249</f>
        <v>0</v>
      </c>
      <c r="G249" s="41"/>
      <c r="H249" s="18" t="s">
        <v>87</v>
      </c>
      <c r="I249" s="66"/>
      <c r="K249" s="5"/>
      <c r="M249" s="67"/>
      <c r="N249" s="67"/>
      <c r="P249" s="46"/>
    </row>
    <row r="250" spans="1:16" ht="15" customHeight="1" x14ac:dyDescent="0.3">
      <c r="A250" s="21" t="s">
        <v>7</v>
      </c>
      <c r="B250" s="12" t="s">
        <v>8</v>
      </c>
      <c r="C250" s="12" t="s">
        <v>39</v>
      </c>
      <c r="D250" s="12">
        <v>0</v>
      </c>
      <c r="E250" s="22">
        <v>98</v>
      </c>
      <c r="F250" s="22">
        <f t="shared" si="2025"/>
        <v>0</v>
      </c>
      <c r="G250" s="41"/>
      <c r="H250" s="18" t="s">
        <v>87</v>
      </c>
      <c r="I250" s="66"/>
      <c r="K250" s="5"/>
      <c r="M250" s="67"/>
      <c r="N250" s="67"/>
      <c r="P250" s="46"/>
    </row>
    <row r="251" spans="1:16" ht="15" customHeight="1" x14ac:dyDescent="0.3">
      <c r="A251" s="21" t="s">
        <v>9</v>
      </c>
      <c r="B251" s="12" t="s">
        <v>10</v>
      </c>
      <c r="C251" s="12" t="s">
        <v>39</v>
      </c>
      <c r="D251" s="12">
        <v>0</v>
      </c>
      <c r="E251" s="22">
        <v>84</v>
      </c>
      <c r="F251" s="22">
        <f t="shared" si="2025"/>
        <v>0</v>
      </c>
      <c r="G251" s="41"/>
      <c r="H251" s="18" t="s">
        <v>87</v>
      </c>
      <c r="I251" s="66"/>
      <c r="K251" s="5"/>
      <c r="M251" s="67"/>
      <c r="N251" s="67"/>
      <c r="P251" s="46"/>
    </row>
    <row r="252" spans="1:16" ht="15" customHeight="1" x14ac:dyDescent="0.3">
      <c r="A252" s="21" t="s">
        <v>11</v>
      </c>
      <c r="B252" s="12" t="s">
        <v>12</v>
      </c>
      <c r="C252" s="12" t="s">
        <v>39</v>
      </c>
      <c r="D252" s="12">
        <v>0</v>
      </c>
      <c r="E252" s="22">
        <v>70</v>
      </c>
      <c r="F252" s="22">
        <f t="shared" si="2025"/>
        <v>0</v>
      </c>
      <c r="G252" s="41"/>
      <c r="H252" s="18" t="s">
        <v>87</v>
      </c>
      <c r="I252" s="66"/>
      <c r="K252" s="5"/>
      <c r="M252" s="67"/>
      <c r="N252" s="67"/>
      <c r="P252" s="46"/>
    </row>
    <row r="253" spans="1:16" ht="15" customHeight="1" x14ac:dyDescent="0.3">
      <c r="A253" s="21" t="s">
        <v>13</v>
      </c>
      <c r="B253" s="12" t="s">
        <v>14</v>
      </c>
      <c r="C253" s="12" t="s">
        <v>39</v>
      </c>
      <c r="D253" s="12">
        <v>0</v>
      </c>
      <c r="E253" s="22">
        <v>56</v>
      </c>
      <c r="F253" s="22">
        <f t="shared" si="2025"/>
        <v>0</v>
      </c>
      <c r="G253" s="41"/>
      <c r="H253" s="18" t="s">
        <v>87</v>
      </c>
      <c r="I253" s="66"/>
      <c r="K253" s="5"/>
      <c r="M253" s="67"/>
      <c r="N253" s="67"/>
      <c r="P253" s="46"/>
    </row>
    <row r="254" spans="1:16" ht="15" customHeight="1" x14ac:dyDescent="0.3">
      <c r="C254" s="12" t="s">
        <v>15</v>
      </c>
      <c r="D254" s="12">
        <v>0</v>
      </c>
      <c r="E254" s="22">
        <v>28</v>
      </c>
      <c r="F254" s="22">
        <f t="shared" si="2025"/>
        <v>0</v>
      </c>
      <c r="G254" s="41"/>
      <c r="H254" s="18"/>
      <c r="I254" s="66"/>
      <c r="K254" s="5"/>
      <c r="M254" s="67"/>
      <c r="N254" s="67"/>
      <c r="P254" s="46"/>
    </row>
    <row r="255" spans="1:16" ht="15" customHeight="1" x14ac:dyDescent="0.3">
      <c r="C255" s="12" t="s">
        <v>16</v>
      </c>
      <c r="D255" s="12">
        <v>0</v>
      </c>
      <c r="E255" s="22">
        <v>14</v>
      </c>
      <c r="F255" s="22">
        <f t="shared" si="2025"/>
        <v>0</v>
      </c>
      <c r="G255" s="41"/>
      <c r="H255" s="18"/>
      <c r="I255" s="66"/>
      <c r="K255" s="5"/>
      <c r="M255" s="67"/>
      <c r="N255" s="67"/>
      <c r="P255" s="46"/>
    </row>
    <row r="256" spans="1:16" ht="15" customHeight="1" x14ac:dyDescent="0.3">
      <c r="C256" s="12" t="s">
        <v>17</v>
      </c>
      <c r="D256" s="12">
        <v>0</v>
      </c>
      <c r="E256" s="22">
        <v>6</v>
      </c>
      <c r="F256" s="22">
        <f t="shared" si="2025"/>
        <v>0</v>
      </c>
      <c r="G256" s="41"/>
      <c r="H256" s="18"/>
      <c r="I256" s="66"/>
      <c r="K256" s="5"/>
      <c r="M256" s="67"/>
      <c r="N256" s="67"/>
      <c r="P256" s="46"/>
    </row>
    <row r="257" spans="1:16" ht="15" customHeight="1" x14ac:dyDescent="0.3">
      <c r="A257" s="15" t="s">
        <v>25</v>
      </c>
      <c r="B257" s="15"/>
      <c r="C257" s="15"/>
      <c r="D257" s="14"/>
      <c r="E257" s="12"/>
      <c r="F257" s="39">
        <f>SUM(F249:F256)</f>
        <v>0</v>
      </c>
      <c r="G257" s="41"/>
      <c r="H257" s="18"/>
    </row>
    <row r="258" spans="1:16" ht="15" customHeight="1" x14ac:dyDescent="0.3">
      <c r="A258" s="15"/>
      <c r="B258" s="15"/>
      <c r="D258" s="12"/>
      <c r="E258" s="12"/>
      <c r="F258" s="12"/>
      <c r="G258" s="41"/>
      <c r="H258" s="18"/>
    </row>
    <row r="259" spans="1:16" ht="15" customHeight="1" x14ac:dyDescent="0.3">
      <c r="C259" s="20" t="s">
        <v>65</v>
      </c>
      <c r="D259" s="13" t="s">
        <v>71</v>
      </c>
      <c r="E259" s="13" t="s">
        <v>42</v>
      </c>
      <c r="F259" s="13" t="s">
        <v>94</v>
      </c>
      <c r="G259" s="41"/>
      <c r="H259" s="18"/>
      <c r="I259" s="64"/>
      <c r="K259" s="64"/>
      <c r="L259" s="65"/>
      <c r="M259" s="36"/>
      <c r="N259" s="45"/>
      <c r="P259" s="45"/>
    </row>
    <row r="260" spans="1:16" ht="15" customHeight="1" x14ac:dyDescent="0.3">
      <c r="A260" s="21" t="s">
        <v>4</v>
      </c>
      <c r="B260" s="12" t="s">
        <v>5</v>
      </c>
      <c r="C260" s="12" t="s">
        <v>40</v>
      </c>
      <c r="D260" s="12">
        <v>0</v>
      </c>
      <c r="E260" s="22">
        <v>486</v>
      </c>
      <c r="F260" s="22">
        <f t="shared" ref="F260:F267" si="2026">+D260*E260</f>
        <v>0</v>
      </c>
      <c r="G260" s="41"/>
      <c r="H260" s="18" t="s">
        <v>88</v>
      </c>
      <c r="I260" s="66"/>
      <c r="K260" s="5"/>
      <c r="M260" s="67"/>
      <c r="N260" s="67"/>
      <c r="P260" s="46"/>
    </row>
    <row r="261" spans="1:16" ht="15" customHeight="1" x14ac:dyDescent="0.3">
      <c r="A261" s="21" t="s">
        <v>7</v>
      </c>
      <c r="B261" s="12" t="s">
        <v>8</v>
      </c>
      <c r="C261" s="12" t="s">
        <v>40</v>
      </c>
      <c r="D261" s="12">
        <v>0</v>
      </c>
      <c r="E261" s="22">
        <v>387</v>
      </c>
      <c r="F261" s="22">
        <f t="shared" si="2026"/>
        <v>0</v>
      </c>
      <c r="G261" s="41"/>
      <c r="H261" s="18" t="s">
        <v>88</v>
      </c>
      <c r="I261" s="66"/>
      <c r="K261" s="5"/>
      <c r="M261" s="67"/>
      <c r="N261" s="67"/>
      <c r="P261" s="46"/>
    </row>
    <row r="262" spans="1:16" ht="15" customHeight="1" x14ac:dyDescent="0.3">
      <c r="A262" s="21" t="s">
        <v>9</v>
      </c>
      <c r="B262" s="12" t="s">
        <v>10</v>
      </c>
      <c r="C262" s="12" t="s">
        <v>40</v>
      </c>
      <c r="D262" s="12">
        <v>0</v>
      </c>
      <c r="E262" s="22">
        <v>311</v>
      </c>
      <c r="F262" s="22">
        <f t="shared" si="2026"/>
        <v>0</v>
      </c>
      <c r="G262" s="41"/>
      <c r="H262" s="18" t="s">
        <v>88</v>
      </c>
      <c r="I262" s="66"/>
      <c r="K262" s="5"/>
      <c r="M262" s="67"/>
      <c r="N262" s="67"/>
      <c r="P262" s="46"/>
    </row>
    <row r="263" spans="1:16" ht="15" customHeight="1" x14ac:dyDescent="0.3">
      <c r="A263" s="21" t="s">
        <v>11</v>
      </c>
      <c r="B263" s="12" t="s">
        <v>12</v>
      </c>
      <c r="C263" s="12" t="s">
        <v>40</v>
      </c>
      <c r="D263" s="12">
        <v>0</v>
      </c>
      <c r="E263" s="22">
        <v>227</v>
      </c>
      <c r="F263" s="22">
        <f t="shared" si="2026"/>
        <v>0</v>
      </c>
      <c r="G263" s="41"/>
      <c r="H263" s="18" t="s">
        <v>88</v>
      </c>
      <c r="I263" s="66"/>
      <c r="K263" s="5"/>
      <c r="M263" s="67"/>
      <c r="N263" s="67"/>
      <c r="P263" s="46"/>
    </row>
    <row r="264" spans="1:16" ht="15" customHeight="1" x14ac:dyDescent="0.3">
      <c r="A264" s="21" t="s">
        <v>13</v>
      </c>
      <c r="B264" s="12" t="s">
        <v>14</v>
      </c>
      <c r="C264" s="12" t="s">
        <v>40</v>
      </c>
      <c r="D264" s="12">
        <v>0</v>
      </c>
      <c r="E264" s="22">
        <v>175</v>
      </c>
      <c r="F264" s="22">
        <f t="shared" si="2026"/>
        <v>0</v>
      </c>
      <c r="G264" s="41"/>
      <c r="H264" s="18" t="s">
        <v>88</v>
      </c>
      <c r="I264" s="66"/>
      <c r="K264" s="5"/>
      <c r="M264" s="67"/>
      <c r="N264" s="67"/>
      <c r="P264" s="46"/>
    </row>
    <row r="265" spans="1:16" ht="15" customHeight="1" x14ac:dyDescent="0.3">
      <c r="C265" s="12" t="s">
        <v>15</v>
      </c>
      <c r="D265" s="12">
        <v>0</v>
      </c>
      <c r="E265" s="22">
        <v>51</v>
      </c>
      <c r="F265" s="22">
        <f t="shared" si="2026"/>
        <v>0</v>
      </c>
      <c r="G265" s="41"/>
      <c r="H265" s="41"/>
      <c r="I265" s="66"/>
      <c r="K265" s="5"/>
      <c r="M265" s="67"/>
      <c r="N265" s="67"/>
      <c r="P265" s="46"/>
    </row>
    <row r="266" spans="1:16" ht="15" customHeight="1" x14ac:dyDescent="0.3">
      <c r="C266" s="12" t="s">
        <v>16</v>
      </c>
      <c r="D266" s="12">
        <v>0</v>
      </c>
      <c r="E266" s="22">
        <v>27</v>
      </c>
      <c r="F266" s="22">
        <f t="shared" si="2026"/>
        <v>0</v>
      </c>
      <c r="G266" s="41"/>
      <c r="H266" s="41"/>
      <c r="I266" s="66"/>
      <c r="K266" s="5"/>
      <c r="M266" s="67"/>
      <c r="N266" s="67"/>
      <c r="P266" s="46"/>
    </row>
    <row r="267" spans="1:16" ht="15" customHeight="1" x14ac:dyDescent="0.3">
      <c r="C267" s="12" t="s">
        <v>17</v>
      </c>
      <c r="D267" s="12">
        <v>0</v>
      </c>
      <c r="E267" s="22">
        <v>11</v>
      </c>
      <c r="F267" s="22">
        <f t="shared" si="2026"/>
        <v>0</v>
      </c>
      <c r="G267" s="41"/>
      <c r="H267" s="41"/>
      <c r="I267" s="66"/>
      <c r="K267" s="5"/>
      <c r="M267" s="67"/>
      <c r="N267" s="67"/>
      <c r="P267" s="46"/>
    </row>
    <row r="268" spans="1:16" ht="15" customHeight="1" x14ac:dyDescent="0.3">
      <c r="A268" s="15" t="s">
        <v>25</v>
      </c>
      <c r="D268" s="12"/>
      <c r="E268" s="12"/>
      <c r="F268" s="39">
        <f>SUM(F260:F267)</f>
        <v>0</v>
      </c>
      <c r="G268" s="41"/>
      <c r="H268" s="69"/>
    </row>
    <row r="269" spans="1:16" ht="15" customHeight="1" x14ac:dyDescent="0.3">
      <c r="A269" s="15"/>
      <c r="D269" s="12"/>
      <c r="E269" s="12"/>
      <c r="F269" s="39"/>
      <c r="G269" s="41"/>
      <c r="H269" s="69"/>
    </row>
    <row r="270" spans="1:16" ht="32.25" customHeight="1" x14ac:dyDescent="0.3">
      <c r="A270" s="49" t="s">
        <v>49</v>
      </c>
      <c r="B270" s="50"/>
      <c r="C270" s="50"/>
      <c r="D270" s="50"/>
      <c r="E270" s="70"/>
      <c r="F270" s="71"/>
      <c r="G270" s="12"/>
    </row>
    <row r="271" spans="1:16" ht="13.2" x14ac:dyDescent="0.3">
      <c r="A271" s="12" t="s">
        <v>50</v>
      </c>
      <c r="D271" s="12">
        <v>0</v>
      </c>
      <c r="E271" s="22">
        <v>1129</v>
      </c>
      <c r="F271" s="22">
        <f t="shared" ref="F271" si="2027">+D271*E271</f>
        <v>0</v>
      </c>
      <c r="G271" s="12"/>
      <c r="H271" s="18" t="s">
        <v>89</v>
      </c>
    </row>
    <row r="272" spans="1:16" ht="13.2" x14ac:dyDescent="0.3">
      <c r="D272" s="12">
        <v>0</v>
      </c>
      <c r="E272" s="12"/>
      <c r="F272" s="12"/>
      <c r="G272" s="22"/>
      <c r="I272" s="66"/>
      <c r="K272" s="5"/>
      <c r="N272" s="67"/>
      <c r="P272" s="46"/>
    </row>
    <row r="273" spans="1:7" ht="13.2" x14ac:dyDescent="0.3">
      <c r="A273" s="16" t="s">
        <v>90</v>
      </c>
      <c r="B273" s="16"/>
      <c r="C273" s="16"/>
      <c r="D273" s="16"/>
      <c r="E273" s="16"/>
      <c r="F273" s="42">
        <f>+F268+F257+F246+F235+F224+F213+F142+F120+F106+F86+F62+F54+F40+F73+F201+F177+F166+F155+F131+F95</f>
        <v>0</v>
      </c>
      <c r="G273" s="3"/>
    </row>
    <row r="274" spans="1:7" ht="13.2" x14ac:dyDescent="0.3">
      <c r="A274" s="17" t="s">
        <v>91</v>
      </c>
      <c r="B274" s="17"/>
      <c r="C274" s="17"/>
      <c r="D274" s="17"/>
      <c r="E274" s="17"/>
      <c r="F274" s="43">
        <f>+F144+F109+F108+F88+F43+F42+F271+F75</f>
        <v>0</v>
      </c>
      <c r="G274" s="3"/>
    </row>
    <row r="275" spans="1:7" ht="13.2" x14ac:dyDescent="0.3">
      <c r="A275" s="18"/>
      <c r="B275" s="18"/>
      <c r="C275" s="18"/>
      <c r="D275" s="3"/>
      <c r="E275" s="3"/>
      <c r="F275" s="3"/>
      <c r="G275" s="3"/>
    </row>
    <row r="276" spans="1:7" ht="13.2" x14ac:dyDescent="0.3">
      <c r="A276" s="18"/>
      <c r="B276" s="18"/>
      <c r="C276" s="18"/>
      <c r="D276" s="3"/>
      <c r="E276" s="3"/>
      <c r="F276" s="3"/>
      <c r="G276" s="3"/>
    </row>
    <row r="277" spans="1:7" x14ac:dyDescent="0.3">
      <c r="A277" s="18"/>
      <c r="B277" s="18"/>
      <c r="C277" s="18"/>
    </row>
    <row r="278" spans="1:7" x14ac:dyDescent="0.3">
      <c r="A278" s="18"/>
      <c r="B278" s="18"/>
      <c r="C278" s="18"/>
    </row>
    <row r="279" spans="1:7" x14ac:dyDescent="0.3">
      <c r="A279" s="18"/>
      <c r="B279" s="18"/>
      <c r="C279" s="18"/>
    </row>
    <row r="280" spans="1:7" x14ac:dyDescent="0.3">
      <c r="A280" s="18"/>
      <c r="B280" s="18"/>
      <c r="C280" s="18"/>
    </row>
    <row r="281" spans="1:7" x14ac:dyDescent="0.3">
      <c r="A281" s="18"/>
      <c r="B281" s="18"/>
      <c r="C281" s="18"/>
    </row>
    <row r="282" spans="1:7" x14ac:dyDescent="0.3">
      <c r="A282" s="18"/>
      <c r="B282" s="18"/>
      <c r="C282" s="18"/>
    </row>
    <row r="283" spans="1:7" x14ac:dyDescent="0.3">
      <c r="A283" s="18"/>
      <c r="B283" s="18"/>
      <c r="C283" s="18"/>
    </row>
    <row r="284" spans="1:7" x14ac:dyDescent="0.3">
      <c r="A284" s="18"/>
      <c r="B284" s="18"/>
      <c r="C284" s="18"/>
    </row>
    <row r="285" spans="1:7" x14ac:dyDescent="0.3">
      <c r="A285" s="18"/>
      <c r="B285" s="18"/>
      <c r="C285" s="18"/>
    </row>
    <row r="286" spans="1:7" x14ac:dyDescent="0.3">
      <c r="A286" s="18"/>
      <c r="B286" s="18"/>
      <c r="C286" s="18"/>
    </row>
    <row r="287" spans="1:7" x14ac:dyDescent="0.3">
      <c r="A287" s="18"/>
      <c r="B287" s="18"/>
      <c r="C287" s="18"/>
    </row>
    <row r="288" spans="1:7" x14ac:dyDescent="0.3">
      <c r="A288" s="18"/>
      <c r="B288" s="18"/>
      <c r="C288" s="18"/>
    </row>
    <row r="289" spans="1:3" x14ac:dyDescent="0.3">
      <c r="A289" s="18"/>
      <c r="B289" s="18"/>
      <c r="C289" s="18"/>
    </row>
    <row r="290" spans="1:3" x14ac:dyDescent="0.3">
      <c r="A290" s="18"/>
      <c r="B290" s="18"/>
      <c r="C290" s="18"/>
    </row>
    <row r="291" spans="1:3" x14ac:dyDescent="0.3">
      <c r="A291" s="18"/>
      <c r="B291" s="18"/>
      <c r="C291" s="18"/>
    </row>
    <row r="292" spans="1:3" x14ac:dyDescent="0.3">
      <c r="A292" s="18"/>
      <c r="B292" s="18"/>
      <c r="C292" s="18"/>
    </row>
    <row r="293" spans="1:3" x14ac:dyDescent="0.3">
      <c r="A293" s="18"/>
      <c r="B293" s="18"/>
      <c r="C293" s="18"/>
    </row>
    <row r="294" spans="1:3" x14ac:dyDescent="0.3">
      <c r="A294" s="18"/>
      <c r="B294" s="18"/>
      <c r="C294" s="18"/>
    </row>
    <row r="295" spans="1:3" x14ac:dyDescent="0.3">
      <c r="A295" s="18"/>
      <c r="B295" s="18"/>
      <c r="C295" s="18"/>
    </row>
    <row r="296" spans="1:3" x14ac:dyDescent="0.3">
      <c r="A296" s="18"/>
      <c r="B296" s="18"/>
      <c r="C296" s="18"/>
    </row>
    <row r="297" spans="1:3" x14ac:dyDescent="0.3">
      <c r="A297" s="18"/>
      <c r="B297" s="18"/>
      <c r="C297" s="18"/>
    </row>
    <row r="298" spans="1:3" x14ac:dyDescent="0.3">
      <c r="A298" s="18"/>
      <c r="B298" s="18"/>
      <c r="C298" s="18"/>
    </row>
    <row r="299" spans="1:3" x14ac:dyDescent="0.3">
      <c r="A299" s="18"/>
      <c r="B299" s="18"/>
      <c r="C299" s="18"/>
    </row>
    <row r="300" spans="1:3" x14ac:dyDescent="0.3">
      <c r="A300" s="18"/>
      <c r="B300" s="18"/>
      <c r="C300" s="18"/>
    </row>
    <row r="301" spans="1:3" x14ac:dyDescent="0.3">
      <c r="A301" s="18"/>
      <c r="B301" s="18"/>
      <c r="C301" s="18"/>
    </row>
    <row r="302" spans="1:3" x14ac:dyDescent="0.3">
      <c r="A302" s="18"/>
      <c r="B302" s="18"/>
      <c r="C302" s="18"/>
    </row>
    <row r="303" spans="1:3" x14ac:dyDescent="0.3">
      <c r="A303" s="18"/>
      <c r="B303" s="18"/>
      <c r="C303" s="18"/>
    </row>
    <row r="304" spans="1:3" x14ac:dyDescent="0.3">
      <c r="A304" s="18"/>
      <c r="B304" s="18"/>
      <c r="C304" s="18"/>
    </row>
    <row r="305" spans="1:3" x14ac:dyDescent="0.3">
      <c r="A305" s="18"/>
      <c r="B305" s="18"/>
      <c r="C305" s="18"/>
    </row>
    <row r="306" spans="1:3" x14ac:dyDescent="0.3">
      <c r="A306" s="18"/>
      <c r="B306" s="18"/>
      <c r="C306" s="18"/>
    </row>
    <row r="307" spans="1:3" x14ac:dyDescent="0.3">
      <c r="A307" s="18"/>
      <c r="B307" s="18"/>
      <c r="C307" s="18"/>
    </row>
    <row r="308" spans="1:3" x14ac:dyDescent="0.3">
      <c r="A308" s="18"/>
      <c r="B308" s="18"/>
      <c r="C308" s="18"/>
    </row>
    <row r="309" spans="1:3" x14ac:dyDescent="0.3">
      <c r="A309" s="18"/>
      <c r="B309" s="18"/>
      <c r="C309" s="18"/>
    </row>
    <row r="310" spans="1:3" x14ac:dyDescent="0.3">
      <c r="A310" s="18"/>
      <c r="B310" s="18"/>
      <c r="C310" s="18"/>
    </row>
    <row r="311" spans="1:3" x14ac:dyDescent="0.3">
      <c r="A311" s="18"/>
      <c r="B311" s="18"/>
      <c r="C311" s="18"/>
    </row>
    <row r="312" spans="1:3" x14ac:dyDescent="0.3">
      <c r="A312" s="18"/>
      <c r="B312" s="18"/>
      <c r="C312" s="18"/>
    </row>
    <row r="313" spans="1:3" x14ac:dyDescent="0.3">
      <c r="A313" s="18"/>
      <c r="B313" s="18"/>
      <c r="C313" s="18"/>
    </row>
    <row r="314" spans="1:3" x14ac:dyDescent="0.3">
      <c r="A314" s="18"/>
      <c r="B314" s="18"/>
      <c r="C314" s="18"/>
    </row>
    <row r="315" spans="1:3" x14ac:dyDescent="0.3">
      <c r="A315" s="18"/>
      <c r="B315" s="18"/>
      <c r="C315" s="18"/>
    </row>
    <row r="316" spans="1:3" x14ac:dyDescent="0.3">
      <c r="A316" s="18"/>
      <c r="B316" s="18"/>
      <c r="C316" s="18"/>
    </row>
    <row r="317" spans="1:3" x14ac:dyDescent="0.3">
      <c r="A317" s="18"/>
      <c r="B317" s="18"/>
      <c r="C317" s="18"/>
    </row>
    <row r="318" spans="1:3" x14ac:dyDescent="0.3">
      <c r="A318" s="18"/>
      <c r="B318" s="18"/>
      <c r="C318" s="18"/>
    </row>
    <row r="319" spans="1:3" x14ac:dyDescent="0.3">
      <c r="A319" s="18"/>
      <c r="B319" s="18"/>
      <c r="C319" s="18"/>
    </row>
    <row r="320" spans="1:3" x14ac:dyDescent="0.3">
      <c r="A320" s="18"/>
      <c r="B320" s="18"/>
      <c r="C320" s="18"/>
    </row>
    <row r="321" spans="1:3" x14ac:dyDescent="0.3">
      <c r="A321" s="18"/>
      <c r="B321" s="18"/>
      <c r="C321" s="18"/>
    </row>
    <row r="322" spans="1:3" x14ac:dyDescent="0.3">
      <c r="A322" s="18"/>
      <c r="B322" s="18"/>
      <c r="C322" s="18"/>
    </row>
    <row r="323" spans="1:3" x14ac:dyDescent="0.3">
      <c r="A323" s="18"/>
      <c r="B323" s="18"/>
      <c r="C323" s="18"/>
    </row>
    <row r="324" spans="1:3" x14ac:dyDescent="0.3">
      <c r="A324" s="18"/>
      <c r="B324" s="18"/>
      <c r="C324" s="18"/>
    </row>
    <row r="325" spans="1:3" x14ac:dyDescent="0.3">
      <c r="A325" s="18"/>
      <c r="B325" s="18"/>
      <c r="C325" s="18"/>
    </row>
    <row r="326" spans="1:3" x14ac:dyDescent="0.3">
      <c r="A326" s="18"/>
      <c r="B326" s="18"/>
      <c r="C326" s="18"/>
    </row>
    <row r="327" spans="1:3" x14ac:dyDescent="0.3">
      <c r="A327" s="18"/>
      <c r="B327" s="18"/>
      <c r="C327" s="18"/>
    </row>
    <row r="328" spans="1:3" x14ac:dyDescent="0.3">
      <c r="A328" s="18"/>
      <c r="B328" s="18"/>
      <c r="C328" s="18"/>
    </row>
    <row r="329" spans="1:3" x14ac:dyDescent="0.3">
      <c r="A329" s="18"/>
      <c r="B329" s="18"/>
      <c r="C329" s="18"/>
    </row>
    <row r="330" spans="1:3" x14ac:dyDescent="0.3">
      <c r="A330" s="18"/>
      <c r="B330" s="18"/>
      <c r="C330" s="18"/>
    </row>
    <row r="331" spans="1:3" x14ac:dyDescent="0.3">
      <c r="A331" s="18"/>
      <c r="B331" s="18"/>
      <c r="C331" s="18"/>
    </row>
    <row r="332" spans="1:3" x14ac:dyDescent="0.3">
      <c r="A332" s="18"/>
      <c r="B332" s="18"/>
      <c r="C332" s="18"/>
    </row>
    <row r="333" spans="1:3" x14ac:dyDescent="0.3">
      <c r="A333" s="18"/>
      <c r="B333" s="18"/>
      <c r="C333" s="18"/>
    </row>
    <row r="334" spans="1:3" x14ac:dyDescent="0.3">
      <c r="A334" s="18"/>
      <c r="B334" s="18"/>
      <c r="C334" s="18"/>
    </row>
    <row r="335" spans="1:3" x14ac:dyDescent="0.3">
      <c r="A335" s="18"/>
      <c r="B335" s="18"/>
      <c r="C335" s="18"/>
    </row>
    <row r="336" spans="1:3" x14ac:dyDescent="0.3">
      <c r="A336" s="18"/>
      <c r="B336" s="18"/>
      <c r="C336" s="18"/>
    </row>
    <row r="337" spans="1:3" x14ac:dyDescent="0.3">
      <c r="A337" s="18"/>
      <c r="B337" s="18"/>
      <c r="C337" s="18"/>
    </row>
    <row r="338" spans="1:3" x14ac:dyDescent="0.3">
      <c r="A338" s="18"/>
      <c r="B338" s="18"/>
      <c r="C338" s="18"/>
    </row>
    <row r="339" spans="1:3" x14ac:dyDescent="0.3">
      <c r="A339" s="18"/>
      <c r="B339" s="18"/>
      <c r="C339" s="18"/>
    </row>
    <row r="340" spans="1:3" x14ac:dyDescent="0.3">
      <c r="A340" s="18"/>
      <c r="B340" s="18"/>
      <c r="C340" s="18"/>
    </row>
    <row r="341" spans="1:3" x14ac:dyDescent="0.3">
      <c r="A341" s="18"/>
      <c r="B341" s="18"/>
      <c r="C341" s="18"/>
    </row>
    <row r="342" spans="1:3" x14ac:dyDescent="0.3">
      <c r="A342" s="18"/>
      <c r="B342" s="18"/>
      <c r="C342" s="18"/>
    </row>
    <row r="343" spans="1:3" x14ac:dyDescent="0.3">
      <c r="A343" s="18"/>
      <c r="B343" s="18"/>
      <c r="C343" s="18"/>
    </row>
    <row r="344" spans="1:3" x14ac:dyDescent="0.3">
      <c r="A344" s="18"/>
      <c r="B344" s="18"/>
      <c r="C344" s="18"/>
    </row>
    <row r="345" spans="1:3" x14ac:dyDescent="0.3">
      <c r="A345" s="18"/>
      <c r="B345" s="18"/>
      <c r="C345" s="18"/>
    </row>
    <row r="346" spans="1:3" x14ac:dyDescent="0.3">
      <c r="A346" s="18"/>
      <c r="B346" s="18"/>
      <c r="C346" s="18"/>
    </row>
    <row r="347" spans="1:3" x14ac:dyDescent="0.3">
      <c r="A347" s="18"/>
      <c r="B347" s="18"/>
      <c r="C347" s="18"/>
    </row>
    <row r="348" spans="1:3" x14ac:dyDescent="0.3">
      <c r="A348" s="18"/>
      <c r="B348" s="18"/>
      <c r="C348" s="18"/>
    </row>
    <row r="349" spans="1:3" x14ac:dyDescent="0.3">
      <c r="A349" s="18"/>
      <c r="B349" s="18"/>
      <c r="C349" s="18"/>
    </row>
    <row r="350" spans="1:3" x14ac:dyDescent="0.3">
      <c r="A350" s="18"/>
      <c r="B350" s="18"/>
      <c r="C350" s="18"/>
    </row>
    <row r="351" spans="1:3" x14ac:dyDescent="0.3">
      <c r="A351" s="18"/>
      <c r="B351" s="18"/>
      <c r="C351" s="18"/>
    </row>
    <row r="352" spans="1:3" x14ac:dyDescent="0.3">
      <c r="A352" s="18"/>
      <c r="B352" s="18"/>
      <c r="C352" s="18"/>
    </row>
    <row r="353" spans="1:3" x14ac:dyDescent="0.3">
      <c r="A353" s="18"/>
      <c r="B353" s="18"/>
      <c r="C353" s="18"/>
    </row>
    <row r="354" spans="1:3" x14ac:dyDescent="0.3">
      <c r="A354" s="18"/>
      <c r="B354" s="18"/>
      <c r="C354" s="18"/>
    </row>
    <row r="355" spans="1:3" x14ac:dyDescent="0.3">
      <c r="A355" s="18"/>
      <c r="B355" s="18"/>
      <c r="C355" s="18"/>
    </row>
    <row r="356" spans="1:3" x14ac:dyDescent="0.3">
      <c r="A356" s="18"/>
      <c r="B356" s="18"/>
      <c r="C356" s="18"/>
    </row>
    <row r="357" spans="1:3" x14ac:dyDescent="0.3">
      <c r="A357" s="18"/>
      <c r="B357" s="18"/>
      <c r="C357" s="18"/>
    </row>
    <row r="358" spans="1:3" x14ac:dyDescent="0.3">
      <c r="A358" s="18"/>
      <c r="B358" s="18"/>
      <c r="C358" s="18"/>
    </row>
    <row r="359" spans="1:3" x14ac:dyDescent="0.3">
      <c r="A359" s="18"/>
      <c r="B359" s="18"/>
      <c r="C359" s="18"/>
    </row>
    <row r="360" spans="1:3" x14ac:dyDescent="0.3">
      <c r="A360" s="18"/>
      <c r="B360" s="18"/>
      <c r="C360" s="18"/>
    </row>
    <row r="361" spans="1:3" x14ac:dyDescent="0.3">
      <c r="A361" s="18"/>
      <c r="B361" s="18"/>
      <c r="C361" s="18"/>
    </row>
    <row r="362" spans="1:3" x14ac:dyDescent="0.3">
      <c r="A362" s="18"/>
      <c r="B362" s="18"/>
      <c r="C362" s="18"/>
    </row>
    <row r="363" spans="1:3" x14ac:dyDescent="0.3">
      <c r="A363" s="18"/>
      <c r="B363" s="18"/>
      <c r="C363" s="18"/>
    </row>
    <row r="364" spans="1:3" x14ac:dyDescent="0.3">
      <c r="A364" s="18"/>
      <c r="B364" s="18"/>
      <c r="C364" s="18"/>
    </row>
    <row r="365" spans="1:3" x14ac:dyDescent="0.3">
      <c r="A365" s="18"/>
      <c r="B365" s="18"/>
      <c r="C365" s="18"/>
    </row>
    <row r="366" spans="1:3" x14ac:dyDescent="0.3">
      <c r="A366" s="18"/>
      <c r="B366" s="18"/>
      <c r="C366" s="18"/>
    </row>
    <row r="367" spans="1:3" x14ac:dyDescent="0.3">
      <c r="A367" s="18"/>
      <c r="B367" s="18"/>
      <c r="C367" s="18"/>
    </row>
    <row r="368" spans="1:3" x14ac:dyDescent="0.3">
      <c r="A368" s="18"/>
      <c r="B368" s="18"/>
      <c r="C368" s="18"/>
    </row>
    <row r="369" spans="1:3" x14ac:dyDescent="0.3">
      <c r="A369" s="18"/>
      <c r="B369" s="18"/>
      <c r="C369" s="18"/>
    </row>
    <row r="370" spans="1:3" x14ac:dyDescent="0.3">
      <c r="A370" s="18"/>
      <c r="B370" s="18"/>
      <c r="C370" s="18"/>
    </row>
    <row r="371" spans="1:3" x14ac:dyDescent="0.3">
      <c r="A371" s="18"/>
      <c r="B371" s="18"/>
      <c r="C371" s="18"/>
    </row>
    <row r="372" spans="1:3" x14ac:dyDescent="0.3">
      <c r="A372" s="18"/>
      <c r="B372" s="18"/>
      <c r="C372" s="18"/>
    </row>
    <row r="373" spans="1:3" x14ac:dyDescent="0.3">
      <c r="A373" s="18"/>
      <c r="B373" s="18"/>
      <c r="C373" s="18"/>
    </row>
    <row r="374" spans="1:3" x14ac:dyDescent="0.3">
      <c r="A374" s="18"/>
      <c r="B374" s="18"/>
      <c r="C374" s="18"/>
    </row>
    <row r="375" spans="1:3" x14ac:dyDescent="0.3">
      <c r="A375" s="18"/>
      <c r="B375" s="18"/>
      <c r="C375" s="18"/>
    </row>
    <row r="376" spans="1:3" x14ac:dyDescent="0.3">
      <c r="A376" s="18"/>
      <c r="B376" s="18"/>
      <c r="C376" s="18"/>
    </row>
    <row r="377" spans="1:3" x14ac:dyDescent="0.3">
      <c r="A377" s="18"/>
      <c r="B377" s="18"/>
      <c r="C377" s="18"/>
    </row>
    <row r="378" spans="1:3" x14ac:dyDescent="0.3">
      <c r="A378" s="18"/>
      <c r="B378" s="18"/>
      <c r="C378" s="18"/>
    </row>
    <row r="379" spans="1:3" x14ac:dyDescent="0.3">
      <c r="A379" s="18"/>
      <c r="B379" s="18"/>
      <c r="C379" s="18"/>
    </row>
    <row r="380" spans="1:3" x14ac:dyDescent="0.3">
      <c r="A380" s="18"/>
      <c r="B380" s="18"/>
      <c r="C380" s="18"/>
    </row>
    <row r="381" spans="1:3" x14ac:dyDescent="0.3">
      <c r="A381" s="18"/>
      <c r="B381" s="18"/>
      <c r="C381" s="18"/>
    </row>
    <row r="382" spans="1:3" x14ac:dyDescent="0.3">
      <c r="A382" s="18"/>
      <c r="B382" s="18"/>
      <c r="C382" s="18"/>
    </row>
    <row r="383" spans="1:3" x14ac:dyDescent="0.3">
      <c r="A383" s="18"/>
      <c r="B383" s="18"/>
      <c r="C383" s="18"/>
    </row>
    <row r="384" spans="1:3" x14ac:dyDescent="0.3">
      <c r="A384" s="18"/>
      <c r="B384" s="18"/>
      <c r="C384" s="18"/>
    </row>
    <row r="385" spans="1:3" x14ac:dyDescent="0.3">
      <c r="A385" s="18"/>
      <c r="B385" s="18"/>
      <c r="C385" s="18"/>
    </row>
    <row r="386" spans="1:3" x14ac:dyDescent="0.3">
      <c r="A386" s="18"/>
      <c r="B386" s="18"/>
      <c r="C386" s="18"/>
    </row>
    <row r="387" spans="1:3" x14ac:dyDescent="0.3">
      <c r="A387" s="18"/>
      <c r="B387" s="18"/>
      <c r="C387" s="18"/>
    </row>
    <row r="388" spans="1:3" x14ac:dyDescent="0.3">
      <c r="A388" s="18"/>
      <c r="B388" s="18"/>
      <c r="C388" s="18"/>
    </row>
    <row r="389" spans="1:3" x14ac:dyDescent="0.3">
      <c r="A389" s="18"/>
      <c r="B389" s="18"/>
      <c r="C389" s="18"/>
    </row>
    <row r="390" spans="1:3" x14ac:dyDescent="0.3">
      <c r="A390" s="18"/>
      <c r="B390" s="18"/>
      <c r="C390" s="18"/>
    </row>
    <row r="391" spans="1:3" x14ac:dyDescent="0.3">
      <c r="A391" s="18"/>
      <c r="B391" s="18"/>
      <c r="C391" s="18"/>
    </row>
    <row r="392" spans="1:3" x14ac:dyDescent="0.3">
      <c r="A392" s="18"/>
      <c r="B392" s="18"/>
      <c r="C392" s="18"/>
    </row>
    <row r="393" spans="1:3" x14ac:dyDescent="0.3">
      <c r="A393" s="18"/>
      <c r="B393" s="18"/>
      <c r="C393" s="18"/>
    </row>
    <row r="394" spans="1:3" x14ac:dyDescent="0.3">
      <c r="A394" s="18"/>
      <c r="B394" s="18"/>
      <c r="C394" s="18"/>
    </row>
    <row r="395" spans="1:3" x14ac:dyDescent="0.3">
      <c r="A395" s="18"/>
      <c r="B395" s="18"/>
      <c r="C395" s="18"/>
    </row>
    <row r="396" spans="1:3" x14ac:dyDescent="0.3">
      <c r="A396" s="18"/>
      <c r="B396" s="18"/>
      <c r="C396" s="18"/>
    </row>
    <row r="397" spans="1:3" x14ac:dyDescent="0.3">
      <c r="A397" s="18"/>
      <c r="B397" s="18"/>
      <c r="C397" s="18"/>
    </row>
    <row r="398" spans="1:3" x14ac:dyDescent="0.3">
      <c r="A398" s="18"/>
      <c r="B398" s="18"/>
      <c r="C398" s="18"/>
    </row>
    <row r="399" spans="1:3" x14ac:dyDescent="0.3">
      <c r="A399" s="18"/>
      <c r="B399" s="18"/>
      <c r="C399" s="18"/>
    </row>
    <row r="400" spans="1:3" x14ac:dyDescent="0.3">
      <c r="A400" s="18"/>
      <c r="B400" s="18"/>
      <c r="C400" s="18"/>
    </row>
    <row r="401" spans="1:3" x14ac:dyDescent="0.3">
      <c r="A401" s="18"/>
      <c r="B401" s="18"/>
      <c r="C401" s="18"/>
    </row>
    <row r="402" spans="1:3" x14ac:dyDescent="0.3">
      <c r="A402" s="18"/>
      <c r="B402" s="18"/>
      <c r="C402" s="18"/>
    </row>
    <row r="403" spans="1:3" x14ac:dyDescent="0.3">
      <c r="A403" s="18"/>
      <c r="B403" s="18"/>
      <c r="C403" s="18"/>
    </row>
    <row r="404" spans="1:3" x14ac:dyDescent="0.3">
      <c r="A404" s="18"/>
      <c r="B404" s="18"/>
      <c r="C404" s="18"/>
    </row>
    <row r="405" spans="1:3" x14ac:dyDescent="0.3">
      <c r="A405" s="18"/>
      <c r="B405" s="18"/>
      <c r="C405" s="18"/>
    </row>
    <row r="406" spans="1:3" x14ac:dyDescent="0.3">
      <c r="A406" s="18"/>
      <c r="B406" s="18"/>
      <c r="C406" s="18"/>
    </row>
    <row r="407" spans="1:3" x14ac:dyDescent="0.3">
      <c r="A407" s="18"/>
      <c r="B407" s="18"/>
      <c r="C407" s="18"/>
    </row>
    <row r="408" spans="1:3" x14ac:dyDescent="0.3">
      <c r="A408" s="18"/>
      <c r="B408" s="18"/>
      <c r="C408" s="18"/>
    </row>
    <row r="409" spans="1:3" x14ac:dyDescent="0.3">
      <c r="A409" s="18"/>
      <c r="B409" s="18"/>
      <c r="C409" s="18"/>
    </row>
    <row r="410" spans="1:3" x14ac:dyDescent="0.3">
      <c r="A410" s="18"/>
      <c r="B410" s="18"/>
      <c r="C410" s="18"/>
    </row>
    <row r="411" spans="1:3" x14ac:dyDescent="0.3">
      <c r="A411" s="18"/>
      <c r="B411" s="18"/>
      <c r="C411" s="18"/>
    </row>
    <row r="412" spans="1:3" x14ac:dyDescent="0.3">
      <c r="A412" s="18"/>
      <c r="B412" s="18"/>
      <c r="C412" s="18"/>
    </row>
    <row r="413" spans="1:3" x14ac:dyDescent="0.3">
      <c r="A413" s="18"/>
      <c r="B413" s="18"/>
      <c r="C413" s="18"/>
    </row>
    <row r="414" spans="1:3" x14ac:dyDescent="0.3">
      <c r="A414" s="18"/>
      <c r="B414" s="18"/>
      <c r="C414" s="18"/>
    </row>
    <row r="415" spans="1:3" x14ac:dyDescent="0.3">
      <c r="A415" s="18"/>
      <c r="B415" s="18"/>
      <c r="C415" s="18"/>
    </row>
    <row r="416" spans="1:3" x14ac:dyDescent="0.3">
      <c r="A416" s="18"/>
      <c r="B416" s="18"/>
      <c r="C416" s="18"/>
    </row>
    <row r="417" spans="1:3" x14ac:dyDescent="0.3">
      <c r="A417" s="18"/>
      <c r="B417" s="18"/>
      <c r="C417" s="18"/>
    </row>
    <row r="418" spans="1:3" x14ac:dyDescent="0.3">
      <c r="A418" s="18"/>
      <c r="B418" s="18"/>
      <c r="C418" s="18"/>
    </row>
    <row r="419" spans="1:3" x14ac:dyDescent="0.3">
      <c r="A419" s="18"/>
      <c r="B419" s="18"/>
      <c r="C419" s="18"/>
    </row>
    <row r="420" spans="1:3" x14ac:dyDescent="0.3">
      <c r="A420" s="18"/>
      <c r="B420" s="18"/>
      <c r="C420" s="18"/>
    </row>
    <row r="421" spans="1:3" x14ac:dyDescent="0.3">
      <c r="A421" s="18"/>
      <c r="B421" s="18"/>
      <c r="C421" s="18"/>
    </row>
    <row r="422" spans="1:3" x14ac:dyDescent="0.3">
      <c r="A422" s="18"/>
      <c r="B422" s="18"/>
      <c r="C422" s="18"/>
    </row>
    <row r="423" spans="1:3" x14ac:dyDescent="0.3">
      <c r="A423" s="18"/>
      <c r="B423" s="18"/>
      <c r="C423" s="18"/>
    </row>
    <row r="424" spans="1:3" x14ac:dyDescent="0.3">
      <c r="A424" s="18"/>
      <c r="B424" s="18"/>
      <c r="C424" s="18"/>
    </row>
    <row r="425" spans="1:3" x14ac:dyDescent="0.3">
      <c r="A425" s="18"/>
      <c r="B425" s="18"/>
      <c r="C425" s="18"/>
    </row>
    <row r="426" spans="1:3" x14ac:dyDescent="0.3">
      <c r="A426" s="18"/>
      <c r="B426" s="18"/>
      <c r="C426" s="18"/>
    </row>
    <row r="427" spans="1:3" x14ac:dyDescent="0.3">
      <c r="A427" s="18"/>
      <c r="B427" s="18"/>
      <c r="C427" s="18"/>
    </row>
    <row r="428" spans="1:3" x14ac:dyDescent="0.3">
      <c r="A428" s="18"/>
      <c r="B428" s="18"/>
      <c r="C428" s="18"/>
    </row>
    <row r="429" spans="1:3" x14ac:dyDescent="0.3">
      <c r="A429" s="18"/>
      <c r="B429" s="18"/>
      <c r="C429" s="18"/>
    </row>
    <row r="430" spans="1:3" x14ac:dyDescent="0.3">
      <c r="A430" s="18"/>
      <c r="B430" s="18"/>
      <c r="C430" s="18"/>
    </row>
    <row r="431" spans="1:3" x14ac:dyDescent="0.3">
      <c r="A431" s="18"/>
      <c r="B431" s="18"/>
      <c r="C431" s="18"/>
    </row>
    <row r="432" spans="1:3" x14ac:dyDescent="0.3">
      <c r="A432" s="18"/>
      <c r="B432" s="18"/>
      <c r="C432" s="18"/>
    </row>
    <row r="433" spans="1:3" x14ac:dyDescent="0.3">
      <c r="A433" s="18"/>
      <c r="B433" s="18"/>
      <c r="C433" s="18"/>
    </row>
    <row r="434" spans="1:3" x14ac:dyDescent="0.3">
      <c r="A434" s="18"/>
      <c r="B434" s="18"/>
      <c r="C434" s="18"/>
    </row>
    <row r="435" spans="1:3" x14ac:dyDescent="0.3">
      <c r="A435" s="18"/>
      <c r="B435" s="18"/>
      <c r="C435" s="18"/>
    </row>
    <row r="436" spans="1:3" x14ac:dyDescent="0.3">
      <c r="A436" s="18"/>
      <c r="B436" s="18"/>
      <c r="C436" s="18"/>
    </row>
    <row r="437" spans="1:3" x14ac:dyDescent="0.3">
      <c r="A437" s="18"/>
      <c r="B437" s="18"/>
      <c r="C437" s="18"/>
    </row>
    <row r="438" spans="1:3" x14ac:dyDescent="0.3">
      <c r="A438" s="18"/>
      <c r="B438" s="18"/>
      <c r="C438" s="18"/>
    </row>
    <row r="439" spans="1:3" x14ac:dyDescent="0.3">
      <c r="A439" s="18"/>
      <c r="B439" s="18"/>
      <c r="C439" s="18"/>
    </row>
    <row r="440" spans="1:3" x14ac:dyDescent="0.3">
      <c r="A440" s="18"/>
      <c r="B440" s="18"/>
      <c r="C440" s="18"/>
    </row>
    <row r="441" spans="1:3" x14ac:dyDescent="0.3">
      <c r="A441" s="18"/>
      <c r="B441" s="18"/>
      <c r="C441" s="18"/>
    </row>
    <row r="442" spans="1:3" x14ac:dyDescent="0.3">
      <c r="A442" s="18"/>
      <c r="B442" s="18"/>
      <c r="C442" s="18"/>
    </row>
    <row r="443" spans="1:3" x14ac:dyDescent="0.3">
      <c r="A443" s="18"/>
      <c r="B443" s="18"/>
      <c r="C443" s="18"/>
    </row>
    <row r="444" spans="1:3" x14ac:dyDescent="0.3">
      <c r="A444" s="18"/>
      <c r="B444" s="18"/>
      <c r="C444" s="18"/>
    </row>
    <row r="445" spans="1:3" x14ac:dyDescent="0.3">
      <c r="A445" s="18"/>
      <c r="B445" s="18"/>
      <c r="C445" s="18"/>
    </row>
    <row r="446" spans="1:3" x14ac:dyDescent="0.3">
      <c r="A446" s="18"/>
      <c r="B446" s="18"/>
      <c r="C446" s="18"/>
    </row>
    <row r="447" spans="1:3" x14ac:dyDescent="0.3">
      <c r="A447" s="18"/>
      <c r="B447" s="18"/>
      <c r="C447" s="18"/>
    </row>
    <row r="448" spans="1:3" x14ac:dyDescent="0.3">
      <c r="A448" s="18"/>
      <c r="B448" s="18"/>
      <c r="C448" s="18"/>
    </row>
    <row r="449" spans="1:3" x14ac:dyDescent="0.3">
      <c r="A449" s="18"/>
      <c r="B449" s="18"/>
      <c r="C449" s="18"/>
    </row>
    <row r="450" spans="1:3" x14ac:dyDescent="0.3">
      <c r="A450" s="18"/>
      <c r="B450" s="18"/>
      <c r="C450" s="18"/>
    </row>
    <row r="451" spans="1:3" x14ac:dyDescent="0.3">
      <c r="A451" s="18"/>
      <c r="B451" s="18"/>
      <c r="C451" s="18"/>
    </row>
    <row r="452" spans="1:3" x14ac:dyDescent="0.3">
      <c r="A452" s="18"/>
      <c r="B452" s="18"/>
      <c r="C452" s="18"/>
    </row>
    <row r="453" spans="1:3" x14ac:dyDescent="0.3">
      <c r="A453" s="18"/>
      <c r="B453" s="18"/>
      <c r="C453" s="18"/>
    </row>
    <row r="454" spans="1:3" x14ac:dyDescent="0.3">
      <c r="A454" s="18"/>
      <c r="B454" s="18"/>
      <c r="C454" s="18"/>
    </row>
    <row r="455" spans="1:3" x14ac:dyDescent="0.3">
      <c r="A455" s="18"/>
      <c r="B455" s="18"/>
      <c r="C455" s="18"/>
    </row>
    <row r="456" spans="1:3" x14ac:dyDescent="0.3">
      <c r="A456" s="18"/>
      <c r="B456" s="18"/>
      <c r="C456" s="18"/>
    </row>
    <row r="457" spans="1:3" x14ac:dyDescent="0.3">
      <c r="A457" s="18"/>
      <c r="B457" s="18"/>
      <c r="C457" s="18"/>
    </row>
    <row r="458" spans="1:3" x14ac:dyDescent="0.3">
      <c r="A458" s="18"/>
      <c r="B458" s="18"/>
      <c r="C458" s="18"/>
    </row>
    <row r="459" spans="1:3" x14ac:dyDescent="0.3">
      <c r="A459" s="18"/>
      <c r="B459" s="18"/>
      <c r="C459" s="18"/>
    </row>
    <row r="460" spans="1:3" x14ac:dyDescent="0.3">
      <c r="A460" s="18"/>
      <c r="B460" s="18"/>
      <c r="C460" s="18"/>
    </row>
    <row r="461" spans="1:3" x14ac:dyDescent="0.3">
      <c r="A461" s="18"/>
      <c r="B461" s="18"/>
      <c r="C461" s="18"/>
    </row>
    <row r="462" spans="1:3" x14ac:dyDescent="0.3">
      <c r="A462" s="18"/>
      <c r="B462" s="18"/>
      <c r="C462" s="18"/>
    </row>
    <row r="463" spans="1:3" x14ac:dyDescent="0.3">
      <c r="A463" s="18"/>
      <c r="B463" s="18"/>
      <c r="C463" s="18"/>
    </row>
    <row r="464" spans="1:3" x14ac:dyDescent="0.3">
      <c r="A464" s="18"/>
      <c r="B464" s="18"/>
      <c r="C464" s="18"/>
    </row>
    <row r="465" spans="1:3" x14ac:dyDescent="0.3">
      <c r="A465" s="18"/>
      <c r="B465" s="18"/>
      <c r="C465" s="18"/>
    </row>
    <row r="466" spans="1:3" x14ac:dyDescent="0.3">
      <c r="A466" s="18"/>
      <c r="B466" s="18"/>
      <c r="C466" s="18"/>
    </row>
    <row r="467" spans="1:3" x14ac:dyDescent="0.3">
      <c r="A467" s="18"/>
      <c r="B467" s="18"/>
      <c r="C467" s="18"/>
    </row>
    <row r="468" spans="1:3" x14ac:dyDescent="0.3">
      <c r="A468" s="18"/>
      <c r="B468" s="18"/>
      <c r="C468" s="18"/>
    </row>
    <row r="469" spans="1:3" x14ac:dyDescent="0.3">
      <c r="A469" s="18"/>
      <c r="B469" s="18"/>
      <c r="C469" s="18"/>
    </row>
    <row r="470" spans="1:3" x14ac:dyDescent="0.3">
      <c r="A470" s="18"/>
      <c r="B470" s="18"/>
      <c r="C470" s="18"/>
    </row>
    <row r="471" spans="1:3" x14ac:dyDescent="0.3">
      <c r="A471" s="18"/>
      <c r="B471" s="18"/>
      <c r="C471" s="18"/>
    </row>
    <row r="472" spans="1:3" x14ac:dyDescent="0.3">
      <c r="A472" s="18"/>
      <c r="B472" s="18"/>
      <c r="C472" s="18"/>
    </row>
    <row r="473" spans="1:3" x14ac:dyDescent="0.3">
      <c r="A473" s="18"/>
      <c r="B473" s="18"/>
      <c r="C473" s="18"/>
    </row>
    <row r="474" spans="1:3" x14ac:dyDescent="0.3">
      <c r="A474" s="18"/>
      <c r="B474" s="18"/>
      <c r="C474" s="18"/>
    </row>
    <row r="475" spans="1:3" x14ac:dyDescent="0.3">
      <c r="A475" s="18"/>
      <c r="B475" s="18"/>
      <c r="C475" s="18"/>
    </row>
    <row r="476" spans="1:3" x14ac:dyDescent="0.3">
      <c r="A476" s="18"/>
      <c r="B476" s="18"/>
      <c r="C476" s="18"/>
    </row>
    <row r="477" spans="1:3" x14ac:dyDescent="0.3">
      <c r="A477" s="18"/>
      <c r="B477" s="18"/>
      <c r="C477" s="18"/>
    </row>
    <row r="478" spans="1:3" x14ac:dyDescent="0.3">
      <c r="A478" s="18"/>
      <c r="B478" s="18"/>
      <c r="C478" s="18"/>
    </row>
    <row r="479" spans="1:3" x14ac:dyDescent="0.3">
      <c r="A479" s="18"/>
      <c r="B479" s="18"/>
      <c r="C479" s="18"/>
    </row>
    <row r="480" spans="1:3" x14ac:dyDescent="0.3">
      <c r="A480" s="18"/>
      <c r="B480" s="18"/>
      <c r="C480" s="18"/>
    </row>
    <row r="481" spans="1:3" x14ac:dyDescent="0.3">
      <c r="A481" s="18"/>
      <c r="B481" s="18"/>
      <c r="C481" s="18"/>
    </row>
    <row r="482" spans="1:3" x14ac:dyDescent="0.3">
      <c r="A482" s="18"/>
      <c r="B482" s="18"/>
      <c r="C482" s="18"/>
    </row>
    <row r="483" spans="1:3" x14ac:dyDescent="0.3">
      <c r="A483" s="18"/>
      <c r="B483" s="18"/>
      <c r="C483" s="18"/>
    </row>
    <row r="484" spans="1:3" x14ac:dyDescent="0.3">
      <c r="A484" s="18"/>
      <c r="B484" s="18"/>
      <c r="C484" s="18"/>
    </row>
    <row r="485" spans="1:3" x14ac:dyDescent="0.3">
      <c r="A485" s="18"/>
      <c r="B485" s="18"/>
      <c r="C485" s="18"/>
    </row>
    <row r="486" spans="1:3" x14ac:dyDescent="0.3">
      <c r="A486" s="18"/>
      <c r="B486" s="18"/>
      <c r="C486" s="18"/>
    </row>
    <row r="487" spans="1:3" x14ac:dyDescent="0.3">
      <c r="A487" s="18"/>
      <c r="B487" s="18"/>
      <c r="C487" s="18"/>
    </row>
    <row r="488" spans="1:3" x14ac:dyDescent="0.3">
      <c r="A488" s="18"/>
      <c r="B488" s="18"/>
      <c r="C488" s="18"/>
    </row>
    <row r="489" spans="1:3" x14ac:dyDescent="0.3">
      <c r="A489" s="18"/>
      <c r="B489" s="18"/>
      <c r="C489" s="18"/>
    </row>
    <row r="490" spans="1:3" x14ac:dyDescent="0.3">
      <c r="A490" s="18"/>
      <c r="B490" s="18"/>
      <c r="C490" s="18"/>
    </row>
    <row r="491" spans="1:3" x14ac:dyDescent="0.3">
      <c r="A491" s="18"/>
      <c r="B491" s="18"/>
      <c r="C491" s="18"/>
    </row>
    <row r="492" spans="1:3" x14ac:dyDescent="0.3">
      <c r="A492" s="18"/>
      <c r="B492" s="18"/>
      <c r="C492" s="18"/>
    </row>
    <row r="493" spans="1:3" x14ac:dyDescent="0.3">
      <c r="A493" s="18"/>
      <c r="B493" s="18"/>
      <c r="C493" s="18"/>
    </row>
    <row r="494" spans="1:3" x14ac:dyDescent="0.3">
      <c r="A494" s="18"/>
      <c r="B494" s="18"/>
      <c r="C494" s="18"/>
    </row>
    <row r="495" spans="1:3" x14ac:dyDescent="0.3">
      <c r="A495" s="18"/>
      <c r="B495" s="18"/>
      <c r="C495" s="18"/>
    </row>
    <row r="496" spans="1:3" x14ac:dyDescent="0.3">
      <c r="A496" s="18"/>
      <c r="B496" s="18"/>
      <c r="C496" s="18"/>
    </row>
    <row r="497" spans="1:3" x14ac:dyDescent="0.3">
      <c r="A497" s="18"/>
      <c r="B497" s="18"/>
      <c r="C497" s="18"/>
    </row>
    <row r="498" spans="1:3" x14ac:dyDescent="0.3">
      <c r="A498" s="18"/>
      <c r="B498" s="18"/>
      <c r="C498" s="18"/>
    </row>
    <row r="499" spans="1:3" x14ac:dyDescent="0.3">
      <c r="A499" s="18"/>
      <c r="B499" s="18"/>
      <c r="C499" s="18"/>
    </row>
    <row r="500" spans="1:3" x14ac:dyDescent="0.3">
      <c r="A500" s="18"/>
      <c r="B500" s="18"/>
      <c r="C500" s="18"/>
    </row>
    <row r="501" spans="1:3" x14ac:dyDescent="0.3">
      <c r="A501" s="18"/>
      <c r="B501" s="18"/>
      <c r="C501" s="18"/>
    </row>
    <row r="502" spans="1:3" x14ac:dyDescent="0.3">
      <c r="A502" s="18"/>
      <c r="B502" s="18"/>
      <c r="C502" s="18"/>
    </row>
    <row r="503" spans="1:3" x14ac:dyDescent="0.3">
      <c r="A503" s="18"/>
      <c r="B503" s="18"/>
      <c r="C503" s="18"/>
    </row>
    <row r="504" spans="1:3" x14ac:dyDescent="0.3">
      <c r="A504" s="18"/>
      <c r="B504" s="18"/>
      <c r="C504" s="18"/>
    </row>
    <row r="505" spans="1:3" x14ac:dyDescent="0.3">
      <c r="A505" s="18"/>
      <c r="B505" s="18"/>
      <c r="C505" s="18"/>
    </row>
    <row r="506" spans="1:3" x14ac:dyDescent="0.3">
      <c r="A506" s="18"/>
      <c r="B506" s="18"/>
      <c r="C506" s="18"/>
    </row>
    <row r="507" spans="1:3" x14ac:dyDescent="0.3">
      <c r="A507" s="18"/>
      <c r="B507" s="18"/>
      <c r="C507" s="18"/>
    </row>
    <row r="508" spans="1:3" x14ac:dyDescent="0.3">
      <c r="A508" s="18"/>
      <c r="B508" s="18"/>
      <c r="C508" s="18"/>
    </row>
    <row r="509" spans="1:3" x14ac:dyDescent="0.3">
      <c r="A509" s="18"/>
      <c r="B509" s="18"/>
      <c r="C509" s="18"/>
    </row>
    <row r="510" spans="1:3" x14ac:dyDescent="0.3">
      <c r="A510" s="18"/>
      <c r="B510" s="18"/>
      <c r="C510" s="18"/>
    </row>
    <row r="511" spans="1:3" x14ac:dyDescent="0.3">
      <c r="A511" s="18"/>
      <c r="B511" s="18"/>
      <c r="C511" s="18"/>
    </row>
    <row r="512" spans="1:3" x14ac:dyDescent="0.3">
      <c r="A512" s="18"/>
      <c r="B512" s="18"/>
      <c r="C512" s="18"/>
    </row>
    <row r="513" spans="1:3" x14ac:dyDescent="0.3">
      <c r="A513" s="18"/>
      <c r="B513" s="18"/>
      <c r="C513" s="18"/>
    </row>
    <row r="514" spans="1:3" x14ac:dyDescent="0.3">
      <c r="A514" s="18"/>
      <c r="B514" s="18"/>
      <c r="C514" s="18"/>
    </row>
    <row r="515" spans="1:3" x14ac:dyDescent="0.3">
      <c r="A515" s="18"/>
      <c r="B515" s="18"/>
      <c r="C515" s="18"/>
    </row>
    <row r="516" spans="1:3" x14ac:dyDescent="0.3">
      <c r="A516" s="18"/>
      <c r="B516" s="18"/>
      <c r="C516" s="18"/>
    </row>
    <row r="517" spans="1:3" x14ac:dyDescent="0.3">
      <c r="A517" s="18"/>
      <c r="B517" s="18"/>
      <c r="C517" s="18"/>
    </row>
    <row r="518" spans="1:3" x14ac:dyDescent="0.3">
      <c r="A518" s="18"/>
      <c r="B518" s="18"/>
      <c r="C518" s="18"/>
    </row>
    <row r="519" spans="1:3" x14ac:dyDescent="0.3">
      <c r="A519" s="18"/>
      <c r="B519" s="18"/>
      <c r="C519" s="18"/>
    </row>
    <row r="520" spans="1:3" x14ac:dyDescent="0.3">
      <c r="A520" s="18"/>
      <c r="B520" s="18"/>
      <c r="C520" s="18"/>
    </row>
    <row r="521" spans="1:3" x14ac:dyDescent="0.3">
      <c r="A521" s="18"/>
      <c r="B521" s="18"/>
      <c r="C521" s="18"/>
    </row>
    <row r="522" spans="1:3" x14ac:dyDescent="0.3">
      <c r="A522" s="18"/>
      <c r="B522" s="18"/>
      <c r="C522" s="18"/>
    </row>
    <row r="523" spans="1:3" x14ac:dyDescent="0.3">
      <c r="A523" s="18"/>
      <c r="B523" s="18"/>
      <c r="C523" s="18"/>
    </row>
    <row r="524" spans="1:3" x14ac:dyDescent="0.3">
      <c r="A524" s="18"/>
      <c r="B524" s="18"/>
      <c r="C524" s="18"/>
    </row>
    <row r="525" spans="1:3" x14ac:dyDescent="0.3">
      <c r="A525" s="18"/>
      <c r="B525" s="18"/>
      <c r="C525" s="18"/>
    </row>
    <row r="526" spans="1:3" x14ac:dyDescent="0.3">
      <c r="A526" s="18"/>
      <c r="B526" s="18"/>
      <c r="C526" s="18"/>
    </row>
    <row r="527" spans="1:3" x14ac:dyDescent="0.3">
      <c r="A527" s="18"/>
      <c r="B527" s="18"/>
      <c r="C527" s="18"/>
    </row>
    <row r="528" spans="1:3" x14ac:dyDescent="0.3">
      <c r="A528" s="18"/>
      <c r="B528" s="18"/>
      <c r="C528" s="18"/>
    </row>
    <row r="529" spans="1:3" x14ac:dyDescent="0.3">
      <c r="A529" s="18"/>
      <c r="B529" s="18"/>
      <c r="C529" s="18"/>
    </row>
    <row r="530" spans="1:3" x14ac:dyDescent="0.3">
      <c r="A530" s="18"/>
      <c r="B530" s="18"/>
      <c r="C530" s="18"/>
    </row>
    <row r="531" spans="1:3" x14ac:dyDescent="0.3">
      <c r="A531" s="18"/>
      <c r="B531" s="18"/>
      <c r="C531" s="18"/>
    </row>
    <row r="532" spans="1:3" x14ac:dyDescent="0.3">
      <c r="A532" s="18"/>
      <c r="B532" s="18"/>
      <c r="C532" s="18"/>
    </row>
    <row r="533" spans="1:3" x14ac:dyDescent="0.3">
      <c r="A533" s="18"/>
      <c r="B533" s="18"/>
      <c r="C533" s="18"/>
    </row>
    <row r="534" spans="1:3" x14ac:dyDescent="0.3">
      <c r="A534" s="18"/>
      <c r="B534" s="18"/>
      <c r="C534" s="18"/>
    </row>
    <row r="535" spans="1:3" x14ac:dyDescent="0.3">
      <c r="A535" s="18"/>
      <c r="B535" s="18"/>
      <c r="C535" s="18"/>
    </row>
    <row r="536" spans="1:3" x14ac:dyDescent="0.3">
      <c r="A536" s="18"/>
      <c r="B536" s="18"/>
      <c r="C536" s="18"/>
    </row>
    <row r="537" spans="1:3" x14ac:dyDescent="0.3">
      <c r="A537" s="18"/>
      <c r="B537" s="18"/>
      <c r="C537" s="18"/>
    </row>
    <row r="538" spans="1:3" x14ac:dyDescent="0.3">
      <c r="A538" s="18"/>
      <c r="B538" s="18"/>
      <c r="C538" s="18"/>
    </row>
    <row r="539" spans="1:3" x14ac:dyDescent="0.3">
      <c r="A539" s="18"/>
      <c r="B539" s="18"/>
      <c r="C539" s="18"/>
    </row>
    <row r="540" spans="1:3" x14ac:dyDescent="0.3">
      <c r="A540" s="18"/>
      <c r="B540" s="18"/>
      <c r="C540" s="18"/>
    </row>
    <row r="541" spans="1:3" x14ac:dyDescent="0.3">
      <c r="A541" s="18"/>
      <c r="B541" s="18"/>
      <c r="C541" s="18"/>
    </row>
    <row r="542" spans="1:3" x14ac:dyDescent="0.3">
      <c r="A542" s="18"/>
      <c r="B542" s="18"/>
      <c r="C542" s="18"/>
    </row>
    <row r="543" spans="1:3" x14ac:dyDescent="0.3">
      <c r="A543" s="18"/>
      <c r="B543" s="18"/>
      <c r="C543" s="18"/>
    </row>
    <row r="544" spans="1:3" x14ac:dyDescent="0.3">
      <c r="A544" s="18"/>
      <c r="B544" s="18"/>
      <c r="C544" s="18"/>
    </row>
    <row r="545" spans="1:3" x14ac:dyDescent="0.3">
      <c r="A545" s="18"/>
      <c r="B545" s="18"/>
      <c r="C545" s="18"/>
    </row>
    <row r="546" spans="1:3" x14ac:dyDescent="0.3">
      <c r="A546" s="18"/>
      <c r="B546" s="18"/>
      <c r="C546" s="18"/>
    </row>
    <row r="547" spans="1:3" x14ac:dyDescent="0.3">
      <c r="A547" s="18"/>
      <c r="B547" s="18"/>
      <c r="C547" s="18"/>
    </row>
    <row r="548" spans="1:3" x14ac:dyDescent="0.3">
      <c r="A548" s="18"/>
      <c r="B548" s="18"/>
      <c r="C548" s="18"/>
    </row>
    <row r="549" spans="1:3" x14ac:dyDescent="0.3">
      <c r="A549" s="18"/>
      <c r="B549" s="18"/>
      <c r="C549" s="18"/>
    </row>
    <row r="550" spans="1:3" x14ac:dyDescent="0.3">
      <c r="A550" s="18"/>
      <c r="B550" s="18"/>
      <c r="C550" s="18"/>
    </row>
    <row r="551" spans="1:3" x14ac:dyDescent="0.3">
      <c r="A551" s="18"/>
      <c r="B551" s="18"/>
      <c r="C551" s="18"/>
    </row>
    <row r="552" spans="1:3" x14ac:dyDescent="0.3">
      <c r="A552" s="18"/>
      <c r="B552" s="18"/>
      <c r="C552" s="18"/>
    </row>
    <row r="553" spans="1:3" x14ac:dyDescent="0.3">
      <c r="A553" s="18"/>
      <c r="B553" s="18"/>
      <c r="C553" s="18"/>
    </row>
    <row r="554" spans="1:3" x14ac:dyDescent="0.3">
      <c r="A554" s="18"/>
      <c r="B554" s="18"/>
      <c r="C554" s="18"/>
    </row>
    <row r="555" spans="1:3" x14ac:dyDescent="0.3">
      <c r="A555" s="18"/>
      <c r="B555" s="18"/>
      <c r="C555" s="18"/>
    </row>
    <row r="556" spans="1:3" x14ac:dyDescent="0.3">
      <c r="A556" s="18"/>
      <c r="B556" s="18"/>
      <c r="C556" s="18"/>
    </row>
    <row r="557" spans="1:3" x14ac:dyDescent="0.3">
      <c r="A557" s="18"/>
      <c r="B557" s="18"/>
      <c r="C557" s="18"/>
    </row>
    <row r="558" spans="1:3" x14ac:dyDescent="0.3">
      <c r="A558" s="18"/>
      <c r="B558" s="18"/>
      <c r="C558" s="18"/>
    </row>
    <row r="559" spans="1:3" x14ac:dyDescent="0.3">
      <c r="A559" s="18"/>
      <c r="B559" s="18"/>
      <c r="C559" s="18"/>
    </row>
    <row r="560" spans="1:3" x14ac:dyDescent="0.3">
      <c r="A560" s="18"/>
      <c r="B560" s="18"/>
      <c r="C560" s="18"/>
    </row>
    <row r="561" spans="1:3" x14ac:dyDescent="0.3">
      <c r="A561" s="18"/>
      <c r="B561" s="18"/>
      <c r="C561" s="18"/>
    </row>
    <row r="562" spans="1:3" x14ac:dyDescent="0.3">
      <c r="A562" s="18"/>
      <c r="B562" s="18"/>
      <c r="C562" s="18"/>
    </row>
    <row r="563" spans="1:3" x14ac:dyDescent="0.3">
      <c r="A563" s="18"/>
      <c r="B563" s="18"/>
      <c r="C563" s="18"/>
    </row>
    <row r="564" spans="1:3" x14ac:dyDescent="0.3">
      <c r="A564" s="18"/>
      <c r="B564" s="18"/>
      <c r="C564" s="18"/>
    </row>
    <row r="565" spans="1:3" x14ac:dyDescent="0.3">
      <c r="A565" s="18"/>
      <c r="B565" s="18"/>
      <c r="C565" s="18"/>
    </row>
    <row r="566" spans="1:3" x14ac:dyDescent="0.3">
      <c r="A566" s="18"/>
      <c r="B566" s="18"/>
      <c r="C566" s="18"/>
    </row>
    <row r="567" spans="1:3" x14ac:dyDescent="0.3">
      <c r="A567" s="18"/>
      <c r="B567" s="18"/>
      <c r="C567" s="18"/>
    </row>
    <row r="568" spans="1:3" x14ac:dyDescent="0.3">
      <c r="A568" s="18"/>
      <c r="B568" s="18"/>
      <c r="C568" s="18"/>
    </row>
    <row r="569" spans="1:3" x14ac:dyDescent="0.3">
      <c r="A569" s="18"/>
      <c r="B569" s="18"/>
      <c r="C569" s="18"/>
    </row>
    <row r="570" spans="1:3" x14ac:dyDescent="0.3">
      <c r="A570" s="18"/>
      <c r="B570" s="18"/>
      <c r="C570" s="18"/>
    </row>
    <row r="571" spans="1:3" x14ac:dyDescent="0.3">
      <c r="A571" s="18"/>
      <c r="B571" s="18"/>
      <c r="C571" s="18"/>
    </row>
    <row r="572" spans="1:3" x14ac:dyDescent="0.3">
      <c r="A572" s="18"/>
      <c r="B572" s="18"/>
      <c r="C572" s="18"/>
    </row>
    <row r="573" spans="1:3" x14ac:dyDescent="0.3">
      <c r="A573" s="18"/>
      <c r="B573" s="18"/>
      <c r="C573" s="18"/>
    </row>
    <row r="574" spans="1:3" x14ac:dyDescent="0.3">
      <c r="A574" s="18"/>
      <c r="B574" s="18"/>
      <c r="C574" s="18"/>
    </row>
    <row r="575" spans="1:3" x14ac:dyDescent="0.3">
      <c r="A575" s="18"/>
      <c r="B575" s="18"/>
      <c r="C575" s="18"/>
    </row>
    <row r="576" spans="1:3" x14ac:dyDescent="0.3">
      <c r="A576" s="18"/>
      <c r="B576" s="18"/>
      <c r="C576" s="18"/>
    </row>
    <row r="577" spans="1:3" x14ac:dyDescent="0.3">
      <c r="A577" s="18"/>
      <c r="B577" s="18"/>
      <c r="C577" s="18"/>
    </row>
    <row r="578" spans="1:3" x14ac:dyDescent="0.3">
      <c r="A578" s="18"/>
      <c r="B578" s="18"/>
      <c r="C578" s="18"/>
    </row>
    <row r="579" spans="1:3" x14ac:dyDescent="0.3">
      <c r="A579" s="18"/>
      <c r="B579" s="18"/>
      <c r="C579" s="18"/>
    </row>
    <row r="580" spans="1:3" x14ac:dyDescent="0.3">
      <c r="A580" s="18"/>
      <c r="B580" s="18"/>
      <c r="C580" s="18"/>
    </row>
    <row r="581" spans="1:3" x14ac:dyDescent="0.3">
      <c r="A581" s="18"/>
      <c r="B581" s="18"/>
      <c r="C581" s="18"/>
    </row>
    <row r="582" spans="1:3" x14ac:dyDescent="0.3">
      <c r="A582" s="18"/>
      <c r="B582" s="18"/>
      <c r="C582" s="18"/>
    </row>
    <row r="583" spans="1:3" x14ac:dyDescent="0.3">
      <c r="A583" s="18"/>
      <c r="B583" s="18"/>
      <c r="C583" s="18"/>
    </row>
    <row r="584" spans="1:3" x14ac:dyDescent="0.3">
      <c r="A584" s="18"/>
      <c r="B584" s="18"/>
      <c r="C584" s="18"/>
    </row>
    <row r="585" spans="1:3" x14ac:dyDescent="0.3">
      <c r="A585" s="18"/>
      <c r="B585" s="18"/>
      <c r="C585" s="18"/>
    </row>
    <row r="586" spans="1:3" x14ac:dyDescent="0.3">
      <c r="A586" s="18"/>
      <c r="B586" s="18"/>
      <c r="C586" s="18"/>
    </row>
    <row r="587" spans="1:3" x14ac:dyDescent="0.3">
      <c r="A587" s="18"/>
      <c r="B587" s="18"/>
      <c r="C587" s="18"/>
    </row>
    <row r="588" spans="1:3" x14ac:dyDescent="0.3">
      <c r="A588" s="18"/>
      <c r="B588" s="18"/>
      <c r="C588" s="18"/>
    </row>
    <row r="589" spans="1:3" x14ac:dyDescent="0.3">
      <c r="A589" s="18"/>
      <c r="B589" s="18"/>
      <c r="C589" s="18"/>
    </row>
    <row r="590" spans="1:3" x14ac:dyDescent="0.3">
      <c r="A590" s="18"/>
      <c r="B590" s="18"/>
      <c r="C590" s="18"/>
    </row>
    <row r="591" spans="1:3" x14ac:dyDescent="0.3">
      <c r="A591" s="18"/>
      <c r="B591" s="18"/>
      <c r="C591" s="18"/>
    </row>
    <row r="592" spans="1:3" x14ac:dyDescent="0.3">
      <c r="A592" s="18"/>
      <c r="B592" s="18"/>
      <c r="C592" s="18"/>
    </row>
    <row r="593" spans="1:3" x14ac:dyDescent="0.3">
      <c r="A593" s="18"/>
      <c r="B593" s="18"/>
      <c r="C593" s="18"/>
    </row>
    <row r="594" spans="1:3" x14ac:dyDescent="0.3">
      <c r="A594" s="18"/>
      <c r="B594" s="18"/>
      <c r="C594" s="18"/>
    </row>
    <row r="595" spans="1:3" x14ac:dyDescent="0.3">
      <c r="A595" s="18"/>
      <c r="B595" s="18"/>
      <c r="C595" s="18"/>
    </row>
    <row r="596" spans="1:3" x14ac:dyDescent="0.3">
      <c r="A596" s="18"/>
      <c r="B596" s="18"/>
      <c r="C596" s="18"/>
    </row>
    <row r="597" spans="1:3" x14ac:dyDescent="0.3">
      <c r="A597" s="18"/>
      <c r="B597" s="18"/>
      <c r="C597" s="18"/>
    </row>
    <row r="598" spans="1:3" x14ac:dyDescent="0.3">
      <c r="A598" s="18"/>
      <c r="B598" s="18"/>
      <c r="C598" s="18"/>
    </row>
    <row r="599" spans="1:3" x14ac:dyDescent="0.3">
      <c r="A599" s="18"/>
      <c r="B599" s="18"/>
      <c r="C599" s="18"/>
    </row>
    <row r="600" spans="1:3" x14ac:dyDescent="0.3">
      <c r="A600" s="18"/>
      <c r="B600" s="18"/>
      <c r="C600" s="18"/>
    </row>
    <row r="601" spans="1:3" x14ac:dyDescent="0.3">
      <c r="A601" s="18"/>
      <c r="B601" s="18"/>
      <c r="C601" s="18"/>
    </row>
    <row r="602" spans="1:3" x14ac:dyDescent="0.3">
      <c r="A602" s="18"/>
      <c r="B602" s="18"/>
      <c r="C602" s="18"/>
    </row>
    <row r="603" spans="1:3" x14ac:dyDescent="0.3">
      <c r="A603" s="18"/>
      <c r="B603" s="18"/>
      <c r="C603" s="18"/>
    </row>
    <row r="604" spans="1:3" x14ac:dyDescent="0.3">
      <c r="A604" s="18"/>
      <c r="B604" s="18"/>
      <c r="C604" s="18"/>
    </row>
    <row r="605" spans="1:3" x14ac:dyDescent="0.3">
      <c r="A605" s="18"/>
      <c r="B605" s="18"/>
      <c r="C605" s="18"/>
    </row>
    <row r="606" spans="1:3" x14ac:dyDescent="0.3">
      <c r="A606" s="18"/>
      <c r="B606" s="18"/>
      <c r="C606" s="18"/>
    </row>
    <row r="607" spans="1:3" x14ac:dyDescent="0.3">
      <c r="A607" s="18"/>
      <c r="B607" s="18"/>
      <c r="C607" s="18"/>
    </row>
    <row r="608" spans="1:3" x14ac:dyDescent="0.3">
      <c r="A608" s="18"/>
      <c r="B608" s="18"/>
      <c r="C608" s="18"/>
    </row>
    <row r="609" spans="1:3" x14ac:dyDescent="0.3">
      <c r="A609" s="18"/>
      <c r="B609" s="18"/>
      <c r="C609" s="18"/>
    </row>
    <row r="610" spans="1:3" x14ac:dyDescent="0.3">
      <c r="A610" s="18"/>
      <c r="B610" s="18"/>
      <c r="C610" s="18"/>
    </row>
    <row r="611" spans="1:3" x14ac:dyDescent="0.3">
      <c r="A611" s="18"/>
      <c r="B611" s="18"/>
      <c r="C611" s="18"/>
    </row>
    <row r="612" spans="1:3" x14ac:dyDescent="0.3">
      <c r="A612" s="18"/>
      <c r="B612" s="18"/>
      <c r="C612" s="18"/>
    </row>
    <row r="613" spans="1:3" x14ac:dyDescent="0.3">
      <c r="A613" s="18"/>
      <c r="B613" s="18"/>
      <c r="C613" s="18"/>
    </row>
    <row r="614" spans="1:3" x14ac:dyDescent="0.3">
      <c r="A614" s="18"/>
      <c r="B614" s="18"/>
      <c r="C614" s="18"/>
    </row>
    <row r="615" spans="1:3" x14ac:dyDescent="0.3">
      <c r="A615" s="18"/>
      <c r="B615" s="18"/>
      <c r="C615" s="18"/>
    </row>
    <row r="616" spans="1:3" x14ac:dyDescent="0.3">
      <c r="A616" s="18"/>
      <c r="B616" s="18"/>
      <c r="C616" s="18"/>
    </row>
    <row r="617" spans="1:3" x14ac:dyDescent="0.3">
      <c r="A617" s="18"/>
      <c r="B617" s="18"/>
      <c r="C617" s="18"/>
    </row>
    <row r="618" spans="1:3" x14ac:dyDescent="0.3">
      <c r="A618" s="18"/>
      <c r="B618" s="18"/>
      <c r="C618" s="18"/>
    </row>
    <row r="619" spans="1:3" x14ac:dyDescent="0.3">
      <c r="A619" s="18"/>
      <c r="B619" s="18"/>
      <c r="C619" s="18"/>
    </row>
    <row r="620" spans="1:3" x14ac:dyDescent="0.3">
      <c r="A620" s="18"/>
      <c r="B620" s="18"/>
      <c r="C620" s="18"/>
    </row>
    <row r="621" spans="1:3" x14ac:dyDescent="0.3">
      <c r="A621" s="18"/>
      <c r="B621" s="18"/>
      <c r="C621" s="18"/>
    </row>
    <row r="622" spans="1:3" x14ac:dyDescent="0.3">
      <c r="A622" s="18"/>
      <c r="B622" s="18"/>
      <c r="C622" s="18"/>
    </row>
    <row r="623" spans="1:3" x14ac:dyDescent="0.3">
      <c r="A623" s="18"/>
      <c r="B623" s="18"/>
      <c r="C623" s="18"/>
    </row>
    <row r="624" spans="1:3" x14ac:dyDescent="0.3">
      <c r="A624" s="18"/>
      <c r="B624" s="18"/>
      <c r="C624" s="18"/>
    </row>
    <row r="625" spans="1:3" x14ac:dyDescent="0.3">
      <c r="A625" s="18"/>
      <c r="B625" s="18"/>
      <c r="C625" s="18"/>
    </row>
    <row r="626" spans="1:3" x14ac:dyDescent="0.3">
      <c r="A626" s="18"/>
      <c r="B626" s="18"/>
      <c r="C626" s="18"/>
    </row>
    <row r="627" spans="1:3" x14ac:dyDescent="0.3">
      <c r="A627" s="18"/>
      <c r="B627" s="18"/>
      <c r="C627" s="18"/>
    </row>
    <row r="628" spans="1:3" x14ac:dyDescent="0.3">
      <c r="A628" s="18"/>
      <c r="B628" s="18"/>
      <c r="C628" s="18"/>
    </row>
    <row r="629" spans="1:3" x14ac:dyDescent="0.3">
      <c r="A629" s="18"/>
      <c r="B629" s="18"/>
      <c r="C629" s="18"/>
    </row>
    <row r="630" spans="1:3" x14ac:dyDescent="0.3">
      <c r="A630" s="18"/>
      <c r="B630" s="18"/>
      <c r="C630" s="18"/>
    </row>
    <row r="631" spans="1:3" x14ac:dyDescent="0.3">
      <c r="A631" s="18"/>
      <c r="B631" s="18"/>
      <c r="C631" s="18"/>
    </row>
    <row r="632" spans="1:3" x14ac:dyDescent="0.3">
      <c r="A632" s="18"/>
      <c r="B632" s="18"/>
      <c r="C632" s="18"/>
    </row>
    <row r="633" spans="1:3" x14ac:dyDescent="0.3">
      <c r="A633" s="18"/>
      <c r="B633" s="18"/>
      <c r="C633" s="18"/>
    </row>
    <row r="634" spans="1:3" x14ac:dyDescent="0.3">
      <c r="A634" s="18"/>
      <c r="B634" s="18"/>
      <c r="C634" s="18"/>
    </row>
    <row r="635" spans="1:3" x14ac:dyDescent="0.3">
      <c r="A635" s="18"/>
      <c r="B635" s="18"/>
      <c r="C635" s="18"/>
    </row>
    <row r="636" spans="1:3" x14ac:dyDescent="0.3">
      <c r="A636" s="18"/>
      <c r="B636" s="18"/>
      <c r="C636" s="18"/>
    </row>
    <row r="637" spans="1:3" x14ac:dyDescent="0.3">
      <c r="A637" s="18"/>
      <c r="B637" s="18"/>
      <c r="C637" s="18"/>
    </row>
    <row r="638" spans="1:3" x14ac:dyDescent="0.3">
      <c r="A638" s="18"/>
      <c r="B638" s="18"/>
      <c r="C638" s="18"/>
    </row>
    <row r="639" spans="1:3" x14ac:dyDescent="0.3">
      <c r="A639" s="18"/>
      <c r="B639" s="18"/>
      <c r="C639" s="18"/>
    </row>
    <row r="640" spans="1:3" x14ac:dyDescent="0.3">
      <c r="A640" s="18"/>
      <c r="B640" s="18"/>
      <c r="C640" s="18"/>
    </row>
    <row r="641" spans="1:3" x14ac:dyDescent="0.3">
      <c r="A641" s="18"/>
      <c r="B641" s="18"/>
      <c r="C641" s="18"/>
    </row>
    <row r="642" spans="1:3" x14ac:dyDescent="0.3">
      <c r="A642" s="18"/>
      <c r="B642" s="18"/>
      <c r="C642" s="18"/>
    </row>
    <row r="643" spans="1:3" x14ac:dyDescent="0.3">
      <c r="A643" s="18"/>
      <c r="B643" s="18"/>
      <c r="C643" s="18"/>
    </row>
    <row r="644" spans="1:3" x14ac:dyDescent="0.3">
      <c r="A644" s="18"/>
      <c r="B644" s="18"/>
      <c r="C644" s="18"/>
    </row>
    <row r="645" spans="1:3" x14ac:dyDescent="0.3">
      <c r="A645" s="18"/>
      <c r="B645" s="18"/>
      <c r="C645" s="18"/>
    </row>
    <row r="646" spans="1:3" x14ac:dyDescent="0.3">
      <c r="A646" s="18"/>
      <c r="B646" s="18"/>
      <c r="C646" s="18"/>
    </row>
    <row r="647" spans="1:3" x14ac:dyDescent="0.3">
      <c r="A647" s="18"/>
      <c r="B647" s="18"/>
      <c r="C647" s="18"/>
    </row>
    <row r="648" spans="1:3" x14ac:dyDescent="0.3">
      <c r="A648" s="18"/>
      <c r="B648" s="18"/>
      <c r="C648" s="18"/>
    </row>
    <row r="649" spans="1:3" x14ac:dyDescent="0.3">
      <c r="A649" s="18"/>
      <c r="B649" s="18"/>
      <c r="C649" s="18"/>
    </row>
    <row r="650" spans="1:3" x14ac:dyDescent="0.3">
      <c r="A650" s="18"/>
      <c r="B650" s="18"/>
      <c r="C650" s="18"/>
    </row>
    <row r="651" spans="1:3" x14ac:dyDescent="0.3">
      <c r="A651" s="18"/>
      <c r="B651" s="18"/>
      <c r="C651" s="18"/>
    </row>
    <row r="652" spans="1:3" x14ac:dyDescent="0.3">
      <c r="A652" s="18"/>
      <c r="B652" s="18"/>
      <c r="C652" s="18"/>
    </row>
    <row r="653" spans="1:3" x14ac:dyDescent="0.3">
      <c r="A653" s="18"/>
      <c r="B653" s="18"/>
      <c r="C653" s="18"/>
    </row>
    <row r="654" spans="1:3" x14ac:dyDescent="0.3">
      <c r="A654" s="18"/>
      <c r="B654" s="18"/>
      <c r="C654" s="18"/>
    </row>
    <row r="655" spans="1:3" x14ac:dyDescent="0.3">
      <c r="A655" s="18"/>
      <c r="B655" s="18"/>
      <c r="C655" s="18"/>
    </row>
    <row r="656" spans="1:3" x14ac:dyDescent="0.3">
      <c r="A656" s="18"/>
      <c r="B656" s="18"/>
      <c r="C656" s="18"/>
    </row>
    <row r="657" spans="1:3" x14ac:dyDescent="0.3">
      <c r="A657" s="18"/>
      <c r="B657" s="18"/>
      <c r="C657" s="18"/>
    </row>
    <row r="658" spans="1:3" x14ac:dyDescent="0.3">
      <c r="A658" s="18"/>
      <c r="B658" s="18"/>
      <c r="C658" s="18"/>
    </row>
    <row r="659" spans="1:3" x14ac:dyDescent="0.3">
      <c r="A659" s="18"/>
      <c r="B659" s="18"/>
      <c r="C659" s="18"/>
    </row>
    <row r="660" spans="1:3" x14ac:dyDescent="0.3">
      <c r="A660" s="18"/>
      <c r="B660" s="18"/>
      <c r="C660" s="18"/>
    </row>
    <row r="661" spans="1:3" x14ac:dyDescent="0.3">
      <c r="A661" s="18"/>
      <c r="B661" s="18"/>
      <c r="C661" s="18"/>
    </row>
    <row r="662" spans="1:3" x14ac:dyDescent="0.3">
      <c r="A662" s="18"/>
      <c r="B662" s="18"/>
      <c r="C662" s="18"/>
    </row>
    <row r="663" spans="1:3" x14ac:dyDescent="0.3">
      <c r="A663" s="18"/>
      <c r="B663" s="18"/>
      <c r="C663" s="18"/>
    </row>
    <row r="664" spans="1:3" x14ac:dyDescent="0.3">
      <c r="A664" s="18"/>
      <c r="B664" s="18"/>
      <c r="C664" s="18"/>
    </row>
    <row r="665" spans="1:3" x14ac:dyDescent="0.3">
      <c r="A665" s="18"/>
      <c r="B665" s="18"/>
      <c r="C665" s="18"/>
    </row>
    <row r="666" spans="1:3" x14ac:dyDescent="0.3">
      <c r="A666" s="18"/>
      <c r="B666" s="18"/>
      <c r="C666" s="18"/>
    </row>
    <row r="667" spans="1:3" x14ac:dyDescent="0.3">
      <c r="A667" s="18"/>
      <c r="B667" s="18"/>
      <c r="C667" s="18"/>
    </row>
    <row r="668" spans="1:3" x14ac:dyDescent="0.3">
      <c r="A668" s="18"/>
      <c r="B668" s="18"/>
      <c r="C668" s="18"/>
    </row>
    <row r="669" spans="1:3" x14ac:dyDescent="0.3">
      <c r="A669" s="18"/>
      <c r="B669" s="18"/>
      <c r="C669" s="18"/>
    </row>
    <row r="670" spans="1:3" x14ac:dyDescent="0.3">
      <c r="A670" s="18"/>
      <c r="B670" s="18"/>
      <c r="C670" s="18"/>
    </row>
    <row r="671" spans="1:3" x14ac:dyDescent="0.3">
      <c r="A671" s="18"/>
      <c r="B671" s="18"/>
      <c r="C671" s="18"/>
    </row>
    <row r="672" spans="1:3" x14ac:dyDescent="0.3">
      <c r="A672" s="18"/>
      <c r="B672" s="18"/>
      <c r="C672" s="18"/>
    </row>
    <row r="673" spans="1:3" x14ac:dyDescent="0.3">
      <c r="A673" s="18"/>
      <c r="B673" s="18"/>
      <c r="C673" s="18"/>
    </row>
    <row r="674" spans="1:3" x14ac:dyDescent="0.3">
      <c r="A674" s="18"/>
      <c r="B674" s="18"/>
      <c r="C674" s="18"/>
    </row>
    <row r="675" spans="1:3" x14ac:dyDescent="0.3">
      <c r="A675" s="18"/>
      <c r="B675" s="18"/>
      <c r="C675" s="18"/>
    </row>
    <row r="676" spans="1:3" x14ac:dyDescent="0.3">
      <c r="A676" s="18"/>
      <c r="B676" s="18"/>
      <c r="C676" s="18"/>
    </row>
    <row r="677" spans="1:3" x14ac:dyDescent="0.3">
      <c r="A677" s="18"/>
      <c r="B677" s="18"/>
      <c r="C677" s="18"/>
    </row>
    <row r="678" spans="1:3" x14ac:dyDescent="0.3">
      <c r="A678" s="18"/>
      <c r="B678" s="18"/>
      <c r="C678" s="18"/>
    </row>
    <row r="679" spans="1:3" x14ac:dyDescent="0.3">
      <c r="A679" s="18"/>
      <c r="B679" s="18"/>
      <c r="C679" s="18"/>
    </row>
    <row r="680" spans="1:3" x14ac:dyDescent="0.3">
      <c r="A680" s="18"/>
      <c r="B680" s="18"/>
      <c r="C680" s="18"/>
    </row>
    <row r="681" spans="1:3" x14ac:dyDescent="0.3">
      <c r="A681" s="18"/>
      <c r="B681" s="18"/>
      <c r="C681" s="18"/>
    </row>
    <row r="682" spans="1:3" x14ac:dyDescent="0.3">
      <c r="A682" s="18"/>
      <c r="B682" s="18"/>
      <c r="C682" s="18"/>
    </row>
    <row r="683" spans="1:3" x14ac:dyDescent="0.3">
      <c r="A683" s="18"/>
      <c r="B683" s="18"/>
      <c r="C683" s="18"/>
    </row>
    <row r="684" spans="1:3" x14ac:dyDescent="0.3">
      <c r="A684" s="18"/>
      <c r="B684" s="18"/>
      <c r="C684" s="18"/>
    </row>
    <row r="685" spans="1:3" x14ac:dyDescent="0.3">
      <c r="A685" s="18"/>
      <c r="B685" s="18"/>
      <c r="C685" s="18"/>
    </row>
    <row r="686" spans="1:3" x14ac:dyDescent="0.3">
      <c r="A686" s="18"/>
      <c r="B686" s="18"/>
      <c r="C686" s="18"/>
    </row>
    <row r="687" spans="1:3" x14ac:dyDescent="0.3">
      <c r="A687" s="18"/>
      <c r="B687" s="18"/>
      <c r="C687" s="18"/>
    </row>
    <row r="688" spans="1:3" x14ac:dyDescent="0.3">
      <c r="A688" s="18"/>
      <c r="B688" s="18"/>
      <c r="C688" s="18"/>
    </row>
    <row r="689" spans="1:3" x14ac:dyDescent="0.3">
      <c r="A689" s="18"/>
      <c r="B689" s="18"/>
      <c r="C689" s="18"/>
    </row>
    <row r="690" spans="1:3" x14ac:dyDescent="0.3">
      <c r="A690" s="18"/>
      <c r="B690" s="18"/>
      <c r="C690" s="18"/>
    </row>
    <row r="691" spans="1:3" x14ac:dyDescent="0.3">
      <c r="A691" s="18"/>
      <c r="B691" s="18"/>
      <c r="C691" s="18"/>
    </row>
    <row r="692" spans="1:3" x14ac:dyDescent="0.3">
      <c r="A692" s="18"/>
      <c r="B692" s="18"/>
      <c r="C692" s="18"/>
    </row>
    <row r="693" spans="1:3" x14ac:dyDescent="0.3">
      <c r="A693" s="18"/>
      <c r="B693" s="18"/>
      <c r="C693" s="18"/>
    </row>
    <row r="694" spans="1:3" x14ac:dyDescent="0.3">
      <c r="A694" s="18"/>
      <c r="B694" s="18"/>
      <c r="C694" s="18"/>
    </row>
    <row r="695" spans="1:3" x14ac:dyDescent="0.3">
      <c r="A695" s="18"/>
      <c r="B695" s="18"/>
      <c r="C695" s="18"/>
    </row>
    <row r="696" spans="1:3" x14ac:dyDescent="0.3">
      <c r="A696" s="18"/>
      <c r="B696" s="18"/>
      <c r="C696" s="18"/>
    </row>
    <row r="697" spans="1:3" x14ac:dyDescent="0.3">
      <c r="A697" s="18"/>
      <c r="B697" s="18"/>
      <c r="C697" s="18"/>
    </row>
    <row r="698" spans="1:3" x14ac:dyDescent="0.3">
      <c r="A698" s="18"/>
      <c r="B698" s="18"/>
      <c r="C698" s="18"/>
    </row>
    <row r="699" spans="1:3" x14ac:dyDescent="0.3">
      <c r="A699" s="18"/>
      <c r="B699" s="18"/>
      <c r="C699" s="18"/>
    </row>
    <row r="700" spans="1:3" x14ac:dyDescent="0.3">
      <c r="A700" s="18"/>
      <c r="B700" s="18"/>
      <c r="C700" s="18"/>
    </row>
    <row r="701" spans="1:3" x14ac:dyDescent="0.3">
      <c r="A701" s="18"/>
      <c r="B701" s="18"/>
      <c r="C701" s="18"/>
    </row>
    <row r="702" spans="1:3" x14ac:dyDescent="0.3">
      <c r="A702" s="18"/>
      <c r="B702" s="18"/>
      <c r="C702" s="18"/>
    </row>
    <row r="703" spans="1:3" x14ac:dyDescent="0.3">
      <c r="A703" s="18"/>
      <c r="B703" s="18"/>
      <c r="C703" s="18"/>
    </row>
    <row r="704" spans="1:3" x14ac:dyDescent="0.3">
      <c r="A704" s="18"/>
      <c r="B704" s="18"/>
      <c r="C704" s="18"/>
    </row>
    <row r="705" spans="1:3" x14ac:dyDescent="0.3">
      <c r="A705" s="18"/>
      <c r="B705" s="18"/>
      <c r="C705" s="18"/>
    </row>
    <row r="706" spans="1:3" x14ac:dyDescent="0.3">
      <c r="A706" s="18"/>
      <c r="B706" s="18"/>
      <c r="C706" s="18"/>
    </row>
  </sheetData>
  <pageMargins left="0.7" right="0.7" top="0.75" bottom="0.75" header="0.3" footer="0.3"/>
  <pageSetup paperSize="9" orientation="portrait" r:id="rId1"/>
  <ignoredErrors>
    <ignoredError sqref="A263 A252 A241 A9 A49 A81 A101 A115 A230 A219 A208 A137" twoDigitTextYear="1"/>
  </ignoredError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5FB082C1EFCF4D46B316EB2B034C14F3" ma:contentTypeVersion="21" ma:contentTypeDescription="Opret et nyt dokument." ma:contentTypeScope="" ma:versionID="fe6f864589b242329435b5ec797c8748">
  <xsd:schema xmlns:xsd="http://www.w3.org/2001/XMLSchema" xmlns:xs="http://www.w3.org/2001/XMLSchema" xmlns:p="http://schemas.microsoft.com/office/2006/metadata/properties" xmlns:ns2="1a88adab-a546-4adf-b5d1-74c59bb30c81" xmlns:ns3="b1b3962a-c7b8-462f-8940-bec1b890f154" targetNamespace="http://schemas.microsoft.com/office/2006/metadata/properties" ma:root="true" ma:fieldsID="388bdf18b3719a30a0ce4ec8b60173a5" ns2:_="" ns3:_="">
    <xsd:import namespace="1a88adab-a546-4adf-b5d1-74c59bb30c81"/>
    <xsd:import namespace="b1b3962a-c7b8-462f-8940-bec1b890f15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EventHashCode" minOccurs="0"/>
                <xsd:element ref="ns2:MediaServiceGenerationTime" minOccurs="0"/>
                <xsd:element ref="ns3:SharedWithUsers" minOccurs="0"/>
                <xsd:element ref="ns3:SharedWithDetails" minOccurs="0"/>
                <xsd:element ref="ns2:MediaServiceLocation" minOccurs="0"/>
                <xsd:element ref="ns2:MediaServiceAutoKeyPoints" minOccurs="0"/>
                <xsd:element ref="ns2:MediaServiceKeyPoints" minOccurs="0"/>
                <xsd:element ref="ns2:MediaLengthInSeconds" minOccurs="0"/>
                <xsd:element ref="ns3:TaxCatchAll" minOccurs="0"/>
                <xsd:element ref="ns2:lcf76f155ced4ddcb4097134ff3c332f"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a88adab-a546-4adf-b5d1-74c59bb30c8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Billedmærker" ma:readOnly="false" ma:fieldId="{5cf76f15-5ced-4ddc-b409-7134ff3c332f}" ma:taxonomyMulti="true" ma:sspId="2e767479-90f7-4a75-96ab-6fd6ffef251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1b3962a-c7b8-462f-8940-bec1b890f154" elementFormDefault="qualified">
    <xsd:import namespace="http://schemas.microsoft.com/office/2006/documentManagement/types"/>
    <xsd:import namespace="http://schemas.microsoft.com/office/infopath/2007/PartnerControls"/>
    <xsd:element name="SharedWithUsers" ma:index="15"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Delt med detaljer" ma:internalName="SharedWithDetails" ma:readOnly="true">
      <xsd:simpleType>
        <xsd:restriction base="dms:Note">
          <xsd:maxLength value="255"/>
        </xsd:restriction>
      </xsd:simpleType>
    </xsd:element>
    <xsd:element name="TaxCatchAll" ma:index="21" nillable="true" ma:displayName="Taxonomy Catch All Column" ma:hidden="true" ma:list="{4e29eb13-5439-41af-9f61-f035d147cd47}" ma:internalName="TaxCatchAll" ma:showField="CatchAllData" ma:web="b1b3962a-c7b8-462f-8940-bec1b890f15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a88adab-a546-4adf-b5d1-74c59bb30c81">
      <Terms xmlns="http://schemas.microsoft.com/office/infopath/2007/PartnerControls"/>
    </lcf76f155ced4ddcb4097134ff3c332f>
    <TaxCatchAll xmlns="b1b3962a-c7b8-462f-8940-bec1b890f154" xsi:nil="true"/>
  </documentManagement>
</p:properties>
</file>

<file path=customXml/itemProps1.xml><?xml version="1.0" encoding="utf-8"?>
<ds:datastoreItem xmlns:ds="http://schemas.openxmlformats.org/officeDocument/2006/customXml" ds:itemID="{2F9F29AA-2431-45C3-85CE-23350CF5088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a88adab-a546-4adf-b5d1-74c59bb30c81"/>
    <ds:schemaRef ds:uri="b1b3962a-c7b8-462f-8940-bec1b890f15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496C127-7BBA-4DC7-9A1B-C72765FA5C3C}">
  <ds:schemaRefs>
    <ds:schemaRef ds:uri="http://schemas.microsoft.com/sharepoint/v3/contenttype/forms"/>
  </ds:schemaRefs>
</ds:datastoreItem>
</file>

<file path=customXml/itemProps3.xml><?xml version="1.0" encoding="utf-8"?>
<ds:datastoreItem xmlns:ds="http://schemas.openxmlformats.org/officeDocument/2006/customXml" ds:itemID="{8E4EB613-B16A-42DF-BEF9-AE032A595BFF}">
  <ds:schemaRefs>
    <ds:schemaRef ds:uri="http://schemas.microsoft.com/office/2006/metadata/properties"/>
    <ds:schemaRef ds:uri="http://schemas.microsoft.com/office/infopath/2007/PartnerControls"/>
    <ds:schemaRef ds:uri="1a88adab-a546-4adf-b5d1-74c59bb30c81"/>
    <ds:schemaRef ds:uri="b1b3962a-c7b8-462f-8940-bec1b890f154"/>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Regneark</vt:lpstr>
      </vt:variant>
      <vt:variant>
        <vt:i4>2</vt:i4>
      </vt:variant>
    </vt:vector>
  </HeadingPairs>
  <TitlesOfParts>
    <vt:vector size="2" baseType="lpstr">
      <vt:lpstr>Purchase License</vt:lpstr>
      <vt:lpstr>Subscription License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Kim Dalsgaard Christensen</dc:creator>
  <cp:keywords/>
  <dc:description/>
  <cp:lastModifiedBy>Kim Dalsgaard Christensen</cp:lastModifiedBy>
  <cp:revision/>
  <dcterms:created xsi:type="dcterms:W3CDTF">2018-03-08T12:02:58Z</dcterms:created>
  <dcterms:modified xsi:type="dcterms:W3CDTF">2024-07-15T08:15:42Z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0x0101005FB082C1EFCF4D46B316EB2B034C14F3</vt:lpwstr>
  </property>
</Properties>
</file>